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综合成绩及进入体检人员名单" sheetId="7" r:id="rId1"/>
  </sheets>
  <calcPr calcId="144525"/>
</workbook>
</file>

<file path=xl/sharedStrings.xml><?xml version="1.0" encoding="utf-8"?>
<sst xmlns="http://schemas.openxmlformats.org/spreadsheetml/2006/main" count="454" uniqueCount="198">
  <si>
    <t>附件1：</t>
  </si>
  <si>
    <t>2021年始兴县公开招聘小学和幼儿园教师综合成绩
及进入体检人员名单</t>
  </si>
  <si>
    <t>序号</t>
  </si>
  <si>
    <t>岗位代码</t>
  </si>
  <si>
    <t>招聘人数</t>
  </si>
  <si>
    <t>准考证号</t>
  </si>
  <si>
    <t>笔试
成绩</t>
  </si>
  <si>
    <t>面试
成绩</t>
  </si>
  <si>
    <t>综合
成绩</t>
  </si>
  <si>
    <t>名次</t>
  </si>
  <si>
    <t>是否进入体检</t>
  </si>
  <si>
    <t>20210101</t>
  </si>
  <si>
    <t>202105290004</t>
  </si>
  <si>
    <t>是</t>
  </si>
  <si>
    <t>202105290001</t>
  </si>
  <si>
    <t>202105290009</t>
  </si>
  <si>
    <t>202105290003</t>
  </si>
  <si>
    <t>202105290006</t>
  </si>
  <si>
    <t>202105290008</t>
  </si>
  <si>
    <t>202105290005</t>
  </si>
  <si>
    <t>202105290010</t>
  </si>
  <si>
    <t>缺考</t>
  </si>
  <si>
    <t>20210102</t>
  </si>
  <si>
    <t>202105290011</t>
  </si>
  <si>
    <t>202105290020</t>
  </si>
  <si>
    <t>202105290021</t>
  </si>
  <si>
    <t>202105290015</t>
  </si>
  <si>
    <t>202105290016</t>
  </si>
  <si>
    <t>202105290017</t>
  </si>
  <si>
    <t>202105290014</t>
  </si>
  <si>
    <t>202105290018</t>
  </si>
  <si>
    <t>20210103</t>
  </si>
  <si>
    <t>202105290022</t>
  </si>
  <si>
    <t>20210104</t>
  </si>
  <si>
    <t>202105290029</t>
  </si>
  <si>
    <t>202105290023</t>
  </si>
  <si>
    <t>202105290027</t>
  </si>
  <si>
    <t>202105290026</t>
  </si>
  <si>
    <t>202105290031</t>
  </si>
  <si>
    <t>202105290025</t>
  </si>
  <si>
    <t>202105290033</t>
  </si>
  <si>
    <t>202105290034</t>
  </si>
  <si>
    <t>202105290030</t>
  </si>
  <si>
    <t>202105290032</t>
  </si>
  <si>
    <t>20210105</t>
  </si>
  <si>
    <t>202105290035</t>
  </si>
  <si>
    <t>20210106</t>
  </si>
  <si>
    <t>202105290036</t>
  </si>
  <si>
    <t>202105290039</t>
  </si>
  <si>
    <t>202105290040</t>
  </si>
  <si>
    <t>202105290038</t>
  </si>
  <si>
    <t>202105290041</t>
  </si>
  <si>
    <t>20210107</t>
  </si>
  <si>
    <t>202105290060</t>
  </si>
  <si>
    <t>202105290049</t>
  </si>
  <si>
    <t>202105290057</t>
  </si>
  <si>
    <t>202105290047</t>
  </si>
  <si>
    <t>202105290054</t>
  </si>
  <si>
    <t>202105290046</t>
  </si>
  <si>
    <t>202105290051</t>
  </si>
  <si>
    <t>202105290058</t>
  </si>
  <si>
    <t>202105290061</t>
  </si>
  <si>
    <t>202105290048</t>
  </si>
  <si>
    <t>202105290050</t>
  </si>
  <si>
    <t>202105290053</t>
  </si>
  <si>
    <t>20210108</t>
  </si>
  <si>
    <t>202105290065</t>
  </si>
  <si>
    <t>202105290064</t>
  </si>
  <si>
    <t>202105290066</t>
  </si>
  <si>
    <t>202105290071</t>
  </si>
  <si>
    <t>202105290068</t>
  </si>
  <si>
    <t>202105290067</t>
  </si>
  <si>
    <t>202105290063</t>
  </si>
  <si>
    <t>202105290062</t>
  </si>
  <si>
    <t>20210110</t>
  </si>
  <si>
    <t>202105290073</t>
  </si>
  <si>
    <t>202105290076</t>
  </si>
  <si>
    <t>202105290080</t>
  </si>
  <si>
    <t>202105290079</t>
  </si>
  <si>
    <t>202105290085</t>
  </si>
  <si>
    <t>202105290075</t>
  </si>
  <si>
    <t>202105290074</t>
  </si>
  <si>
    <t>202105290086</t>
  </si>
  <si>
    <t>202105290081</t>
  </si>
  <si>
    <t>20210111</t>
  </si>
  <si>
    <t>202105290166</t>
  </si>
  <si>
    <t>202105290128</t>
  </si>
  <si>
    <t>202105290108</t>
  </si>
  <si>
    <t>202105290169</t>
  </si>
  <si>
    <t>202105290091</t>
  </si>
  <si>
    <t>202105290180</t>
  </si>
  <si>
    <t>202105290144</t>
  </si>
  <si>
    <t>202105290113</t>
  </si>
  <si>
    <t>202105290102</t>
  </si>
  <si>
    <t>202105290150</t>
  </si>
  <si>
    <t>202105290188</t>
  </si>
  <si>
    <t>202105290153</t>
  </si>
  <si>
    <t>202105290182</t>
  </si>
  <si>
    <t>202105290120</t>
  </si>
  <si>
    <t>202105290160</t>
  </si>
  <si>
    <t>202105290185</t>
  </si>
  <si>
    <t>202105290148</t>
  </si>
  <si>
    <t>20210112</t>
  </si>
  <si>
    <t>202105290198</t>
  </si>
  <si>
    <t>202105290199</t>
  </si>
  <si>
    <t>202105290196</t>
  </si>
  <si>
    <t>20210113</t>
  </si>
  <si>
    <t>202105290200</t>
  </si>
  <si>
    <t>202105290204</t>
  </si>
  <si>
    <t>202105290203</t>
  </si>
  <si>
    <t>202105290201</t>
  </si>
  <si>
    <t>20210114</t>
  </si>
  <si>
    <t>202105290221</t>
  </si>
  <si>
    <t>202105290213</t>
  </si>
  <si>
    <t>202105290207</t>
  </si>
  <si>
    <t>20210115</t>
  </si>
  <si>
    <t>202105290243</t>
  </si>
  <si>
    <t>202105290238</t>
  </si>
  <si>
    <t>202105290233</t>
  </si>
  <si>
    <t>20210116</t>
  </si>
  <si>
    <t>202105290257</t>
  </si>
  <si>
    <t>202105290262</t>
  </si>
  <si>
    <t>202105290260</t>
  </si>
  <si>
    <t>202105290263</t>
  </si>
  <si>
    <t>202105290259</t>
  </si>
  <si>
    <t>20210117</t>
  </si>
  <si>
    <t>202105290280</t>
  </si>
  <si>
    <t>202105290289</t>
  </si>
  <si>
    <t>202105290284</t>
  </si>
  <si>
    <t>202105290275</t>
  </si>
  <si>
    <t>202105290271</t>
  </si>
  <si>
    <t>202105290288</t>
  </si>
  <si>
    <t>202105290269</t>
  </si>
  <si>
    <t>202105290272</t>
  </si>
  <si>
    <t>202105290287</t>
  </si>
  <si>
    <t>202105290268</t>
  </si>
  <si>
    <t>202105290273</t>
  </si>
  <si>
    <t>202105290286</t>
  </si>
  <si>
    <t>20210118</t>
  </si>
  <si>
    <t>202105290293</t>
  </si>
  <si>
    <t>20210119</t>
  </si>
  <si>
    <t>202105290297</t>
  </si>
  <si>
    <t>202105290294</t>
  </si>
  <si>
    <t>202105290298</t>
  </si>
  <si>
    <t>202105290299</t>
  </si>
  <si>
    <t>202105290296</t>
  </si>
  <si>
    <t>202105290300</t>
  </si>
  <si>
    <t>202105290295</t>
  </si>
  <si>
    <t>202105290301</t>
  </si>
  <si>
    <t>20210121</t>
  </si>
  <si>
    <t>202105290303</t>
  </si>
  <si>
    <t>20210122</t>
  </si>
  <si>
    <t>202105290304</t>
  </si>
  <si>
    <t>202105290305</t>
  </si>
  <si>
    <t>202105290308</t>
  </si>
  <si>
    <t>202105290306</t>
  </si>
  <si>
    <t>202105290307</t>
  </si>
  <si>
    <t>20210123</t>
  </si>
  <si>
    <t>202105290318</t>
  </si>
  <si>
    <t>202105290312</t>
  </si>
  <si>
    <t>202105290319</t>
  </si>
  <si>
    <t>202105290310</t>
  </si>
  <si>
    <t>202105290316</t>
  </si>
  <si>
    <t>202105290314</t>
  </si>
  <si>
    <t>202105290309</t>
  </si>
  <si>
    <t>202105290325</t>
  </si>
  <si>
    <t>202105290322</t>
  </si>
  <si>
    <t>202105290311</t>
  </si>
  <si>
    <t>202105290326</t>
  </si>
  <si>
    <t>202105290315</t>
  </si>
  <si>
    <t>20210124</t>
  </si>
  <si>
    <t>202105290330</t>
  </si>
  <si>
    <t>202105290331</t>
  </si>
  <si>
    <t>202105290332</t>
  </si>
  <si>
    <t>20210125</t>
  </si>
  <si>
    <t>202105290345</t>
  </si>
  <si>
    <t>202105290343</t>
  </si>
  <si>
    <t>202105290398</t>
  </si>
  <si>
    <t>202105290358</t>
  </si>
  <si>
    <t>202105290383</t>
  </si>
  <si>
    <t>202105290344</t>
  </si>
  <si>
    <t>202105290375</t>
  </si>
  <si>
    <t>202105290338</t>
  </si>
  <si>
    <t>202105290362</t>
  </si>
  <si>
    <t>202105290373</t>
  </si>
  <si>
    <t>202105290396</t>
  </si>
  <si>
    <t>202105290426</t>
  </si>
  <si>
    <t>20210126</t>
  </si>
  <si>
    <t>202105290427</t>
  </si>
  <si>
    <t>202105290428</t>
  </si>
  <si>
    <t>20210127</t>
  </si>
  <si>
    <t>202105290432</t>
  </si>
  <si>
    <t>202105290433</t>
  </si>
  <si>
    <t>202105290430</t>
  </si>
  <si>
    <t>202105290435</t>
  </si>
  <si>
    <t>202105290429</t>
  </si>
  <si>
    <t>202105290431</t>
  </si>
  <si>
    <t>202105290434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</si>
</sst>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32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35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5" borderId="30" applyNumberFormat="0" applyAlignment="0" applyProtection="0">
      <alignment vertical="center"/>
    </xf>
    <xf numFmtId="0" fontId="14" fillId="5" borderId="29" applyNumberFormat="0" applyAlignment="0" applyProtection="0">
      <alignment vertical="center"/>
    </xf>
    <xf numFmtId="0" fontId="22" fillId="23" borderId="36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176" fontId="2" fillId="0" borderId="4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8" xfId="0" applyNumberFormat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2" xfId="0" applyNumberFormat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15" xfId="0" applyNumberFormat="1" applyBorder="1" applyAlignment="1" applyProtection="1">
      <alignment horizontal="center" vertical="center"/>
    </xf>
    <xf numFmtId="0" fontId="0" fillId="0" borderId="15" xfId="0" applyFont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9" xfId="0" applyNumberForma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14" xfId="0" applyNumberForma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11" xfId="0" applyNumberFormat="1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1" fillId="0" borderId="0" xfId="0" applyFont="1" applyAlignment="1">
      <alignment vertical="center"/>
    </xf>
    <xf numFmtId="0" fontId="2" fillId="0" borderId="24" xfId="0" applyFont="1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4" xfId="0" applyNumberFormat="1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0" fillId="0" borderId="6" xfId="0" applyBorder="1" applyAlignment="1" applyProtection="1" quotePrefix="1">
      <alignment horizontal="center" vertical="center"/>
    </xf>
    <xf numFmtId="0" fontId="0" fillId="0" borderId="8" xfId="0" applyBorder="1" applyAlignment="1" applyProtection="1" quotePrefix="1">
      <alignment horizontal="center" vertical="center"/>
    </xf>
    <xf numFmtId="0" fontId="0" fillId="0" borderId="10" xfId="0" applyBorder="1" applyAlignment="1" applyProtection="1" quotePrefix="1">
      <alignment horizontal="center" vertical="center"/>
    </xf>
    <xf numFmtId="0" fontId="0" fillId="0" borderId="12" xfId="0" applyBorder="1" applyAlignment="1" applyProtection="1" quotePrefix="1">
      <alignment horizontal="center" vertical="center"/>
    </xf>
    <xf numFmtId="0" fontId="0" fillId="0" borderId="13" xfId="0" applyBorder="1" applyAlignment="1" applyProtection="1" quotePrefix="1">
      <alignment horizontal="center" vertical="center"/>
    </xf>
    <xf numFmtId="0" fontId="0" fillId="0" borderId="15" xfId="0" applyBorder="1" applyAlignment="1" applyProtection="1" quotePrefix="1">
      <alignment horizontal="center" vertical="center"/>
    </xf>
    <xf numFmtId="0" fontId="0" fillId="0" borderId="9" xfId="0" applyBorder="1" applyAlignment="1" applyProtection="1" quotePrefix="1">
      <alignment horizontal="center" vertical="center"/>
    </xf>
    <xf numFmtId="0" fontId="0" fillId="0" borderId="17" xfId="0" applyBorder="1" applyAlignment="1" applyProtection="1" quotePrefix="1">
      <alignment horizontal="center" vertical="center"/>
    </xf>
    <xf numFmtId="0" fontId="0" fillId="0" borderId="14" xfId="0" applyBorder="1" applyAlignment="1" applyProtection="1" quotePrefix="1">
      <alignment horizontal="center" vertical="center"/>
    </xf>
    <xf numFmtId="0" fontId="0" fillId="0" borderId="19" xfId="0" applyBorder="1" applyAlignment="1" applyProtection="1" quotePrefix="1">
      <alignment horizontal="center" vertical="center"/>
    </xf>
    <xf numFmtId="0" fontId="0" fillId="0" borderId="20" xfId="0" applyBorder="1" applyAlignment="1" applyProtection="1" quotePrefix="1">
      <alignment horizontal="center" vertical="center"/>
    </xf>
    <xf numFmtId="0" fontId="0" fillId="0" borderId="7" xfId="0" applyBorder="1" applyAlignment="1" applyProtection="1" quotePrefix="1">
      <alignment horizontal="center" vertical="center"/>
    </xf>
    <xf numFmtId="0" fontId="0" fillId="0" borderId="2" xfId="0" applyBorder="1" applyAlignment="1" applyProtection="1" quotePrefix="1">
      <alignment horizontal="center" vertical="center"/>
    </xf>
    <xf numFmtId="0" fontId="0" fillId="0" borderId="4" xfId="0" applyBorder="1" applyAlignment="1" applyProtection="1" quotePrefix="1">
      <alignment horizontal="center" vertical="center"/>
    </xf>
    <xf numFmtId="0" fontId="0" fillId="0" borderId="26" xfId="0" applyBorder="1" applyAlignment="1" applyProtection="1" quotePrefix="1">
      <alignment horizontal="center" vertical="center"/>
    </xf>
    <xf numFmtId="0" fontId="0" fillId="0" borderId="27" xfId="0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3"/>
  <sheetViews>
    <sheetView tabSelected="1" workbookViewId="0">
      <pane ySplit="3" topLeftCell="A139" activePane="bottomLeft" state="frozen"/>
      <selection/>
      <selection pane="bottomLeft" activeCell="K143" sqref="K143"/>
    </sheetView>
  </sheetViews>
  <sheetFormatPr defaultColWidth="9" defaultRowHeight="13.5"/>
  <cols>
    <col min="1" max="1" width="7.09166666666667" customWidth="1"/>
    <col min="2" max="2" width="10.9083333333333" customWidth="1"/>
    <col min="3" max="3" width="9.36666666666667" customWidth="1"/>
    <col min="4" max="4" width="15.3666666666667" customWidth="1"/>
    <col min="5" max="5" width="8" customWidth="1"/>
    <col min="6" max="7" width="8" style="2" customWidth="1"/>
    <col min="8" max="9" width="7.09166666666667" style="2" customWidth="1"/>
  </cols>
  <sheetData>
    <row r="1" spans="1:9">
      <c r="A1" s="3" t="s">
        <v>0</v>
      </c>
      <c r="B1" s="3"/>
      <c r="C1" s="3"/>
      <c r="D1" s="3"/>
      <c r="E1" s="3"/>
      <c r="F1" s="4"/>
      <c r="G1" s="4"/>
      <c r="H1" s="4"/>
      <c r="I1" s="4"/>
    </row>
    <row r="2" ht="44.25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39"/>
    </row>
    <row r="3" s="1" customFormat="1" ht="29.25" spans="1:9">
      <c r="A3" s="6" t="s">
        <v>2</v>
      </c>
      <c r="B3" s="6" t="s">
        <v>3</v>
      </c>
      <c r="C3" s="7" t="s">
        <v>4</v>
      </c>
      <c r="D3" s="8" t="s">
        <v>5</v>
      </c>
      <c r="E3" s="9" t="s">
        <v>6</v>
      </c>
      <c r="F3" s="10" t="s">
        <v>7</v>
      </c>
      <c r="G3" s="8" t="s">
        <v>8</v>
      </c>
      <c r="H3" s="11" t="s">
        <v>9</v>
      </c>
      <c r="I3" s="40" t="s">
        <v>10</v>
      </c>
    </row>
    <row r="4" spans="1:9">
      <c r="A4" s="12">
        <f t="shared" ref="A4:A19" si="0">ROW()-3</f>
        <v>1</v>
      </c>
      <c r="B4" s="49" t="s">
        <v>11</v>
      </c>
      <c r="C4" s="13">
        <v>4</v>
      </c>
      <c r="D4" s="50" t="s">
        <v>12</v>
      </c>
      <c r="E4" s="15">
        <v>77.39</v>
      </c>
      <c r="F4" s="14">
        <v>79.5</v>
      </c>
      <c r="G4" s="14">
        <f t="shared" ref="G4:G19" si="1">E4*0.6+F4*0.4</f>
        <v>78.234</v>
      </c>
      <c r="H4" s="16">
        <v>1</v>
      </c>
      <c r="I4" s="21" t="s">
        <v>13</v>
      </c>
    </row>
    <row r="5" spans="1:9">
      <c r="A5" s="17">
        <f t="shared" si="0"/>
        <v>2</v>
      </c>
      <c r="B5" s="51" t="s">
        <v>11</v>
      </c>
      <c r="C5" s="18"/>
      <c r="D5" s="52" t="s">
        <v>14</v>
      </c>
      <c r="E5" s="20">
        <v>74.18</v>
      </c>
      <c r="F5" s="19">
        <v>82.45</v>
      </c>
      <c r="G5" s="21">
        <f t="shared" si="1"/>
        <v>77.488</v>
      </c>
      <c r="H5" s="22">
        <v>2</v>
      </c>
      <c r="I5" s="19" t="s">
        <v>13</v>
      </c>
    </row>
    <row r="6" spans="1:9">
      <c r="A6" s="17">
        <f t="shared" si="0"/>
        <v>3</v>
      </c>
      <c r="B6" s="51" t="s">
        <v>11</v>
      </c>
      <c r="C6" s="18"/>
      <c r="D6" s="52" t="s">
        <v>15</v>
      </c>
      <c r="E6" s="20">
        <v>69.59</v>
      </c>
      <c r="F6" s="19">
        <v>80.95</v>
      </c>
      <c r="G6" s="21">
        <f t="shared" si="1"/>
        <v>74.134</v>
      </c>
      <c r="H6" s="22">
        <v>3</v>
      </c>
      <c r="I6" s="19" t="s">
        <v>13</v>
      </c>
    </row>
    <row r="7" spans="1:10">
      <c r="A7" s="17">
        <f t="shared" si="0"/>
        <v>4</v>
      </c>
      <c r="B7" s="51" t="s">
        <v>11</v>
      </c>
      <c r="C7" s="18"/>
      <c r="D7" s="52" t="s">
        <v>16</v>
      </c>
      <c r="E7" s="20">
        <v>72.15</v>
      </c>
      <c r="F7" s="19">
        <v>72.75</v>
      </c>
      <c r="G7" s="21">
        <f t="shared" si="1"/>
        <v>72.39</v>
      </c>
      <c r="H7" s="22">
        <v>4</v>
      </c>
      <c r="I7" s="19" t="s">
        <v>13</v>
      </c>
      <c r="J7" s="1"/>
    </row>
    <row r="8" spans="1:9">
      <c r="A8" s="17">
        <f t="shared" si="0"/>
        <v>5</v>
      </c>
      <c r="B8" s="51" t="s">
        <v>11</v>
      </c>
      <c r="C8" s="18"/>
      <c r="D8" s="52" t="s">
        <v>17</v>
      </c>
      <c r="E8" s="20">
        <v>67.05</v>
      </c>
      <c r="F8" s="19">
        <v>79.95</v>
      </c>
      <c r="G8" s="21">
        <f t="shared" si="1"/>
        <v>72.21</v>
      </c>
      <c r="H8" s="22">
        <v>5</v>
      </c>
      <c r="I8" s="19"/>
    </row>
    <row r="9" spans="1:9">
      <c r="A9" s="17">
        <f t="shared" si="0"/>
        <v>6</v>
      </c>
      <c r="B9" s="51" t="s">
        <v>11</v>
      </c>
      <c r="C9" s="18"/>
      <c r="D9" s="52" t="s">
        <v>18</v>
      </c>
      <c r="E9" s="20">
        <v>63.86</v>
      </c>
      <c r="F9" s="19">
        <v>81.35</v>
      </c>
      <c r="G9" s="21">
        <f t="shared" si="1"/>
        <v>70.856</v>
      </c>
      <c r="H9" s="22">
        <v>6</v>
      </c>
      <c r="I9" s="19"/>
    </row>
    <row r="10" spans="1:9">
      <c r="A10" s="17">
        <f t="shared" si="0"/>
        <v>7</v>
      </c>
      <c r="B10" s="51" t="s">
        <v>11</v>
      </c>
      <c r="C10" s="18"/>
      <c r="D10" s="52" t="s">
        <v>19</v>
      </c>
      <c r="E10" s="20">
        <v>62.56</v>
      </c>
      <c r="F10" s="19">
        <v>73.85</v>
      </c>
      <c r="G10" s="21">
        <f t="shared" si="1"/>
        <v>67.076</v>
      </c>
      <c r="H10" s="22">
        <v>7</v>
      </c>
      <c r="I10" s="19"/>
    </row>
    <row r="11" ht="14.25" spans="1:9">
      <c r="A11" s="23">
        <f t="shared" si="0"/>
        <v>8</v>
      </c>
      <c r="B11" s="53" t="s">
        <v>11</v>
      </c>
      <c r="C11" s="24"/>
      <c r="D11" s="54" t="s">
        <v>20</v>
      </c>
      <c r="E11" s="26">
        <v>64.95</v>
      </c>
      <c r="F11" s="27" t="s">
        <v>21</v>
      </c>
      <c r="G11" s="27" t="s">
        <v>21</v>
      </c>
      <c r="H11" s="28"/>
      <c r="I11" s="25"/>
    </row>
    <row r="12" spans="1:9">
      <c r="A12" s="21">
        <f t="shared" si="0"/>
        <v>9</v>
      </c>
      <c r="B12" s="55" t="s">
        <v>22</v>
      </c>
      <c r="C12" s="21">
        <v>4</v>
      </c>
      <c r="D12" s="55" t="s">
        <v>23</v>
      </c>
      <c r="E12" s="29">
        <v>81.76</v>
      </c>
      <c r="F12" s="21">
        <v>88.35</v>
      </c>
      <c r="G12" s="21">
        <f t="shared" si="1"/>
        <v>84.396</v>
      </c>
      <c r="H12" s="21">
        <v>1</v>
      </c>
      <c r="I12" s="21" t="s">
        <v>13</v>
      </c>
    </row>
    <row r="13" spans="1:9">
      <c r="A13" s="19">
        <f t="shared" si="0"/>
        <v>10</v>
      </c>
      <c r="B13" s="52" t="s">
        <v>22</v>
      </c>
      <c r="C13" s="19"/>
      <c r="D13" s="52" t="s">
        <v>24</v>
      </c>
      <c r="E13" s="20">
        <v>81.23</v>
      </c>
      <c r="F13" s="19">
        <v>84.6</v>
      </c>
      <c r="G13" s="19">
        <f t="shared" si="1"/>
        <v>82.578</v>
      </c>
      <c r="H13" s="19">
        <v>2</v>
      </c>
      <c r="I13" s="19" t="s">
        <v>13</v>
      </c>
    </row>
    <row r="14" spans="1:9">
      <c r="A14" s="19">
        <f t="shared" si="0"/>
        <v>11</v>
      </c>
      <c r="B14" s="52" t="s">
        <v>22</v>
      </c>
      <c r="C14" s="19"/>
      <c r="D14" s="52" t="s">
        <v>25</v>
      </c>
      <c r="E14" s="20">
        <v>74.03</v>
      </c>
      <c r="F14" s="19">
        <v>85.8</v>
      </c>
      <c r="G14" s="19">
        <f t="shared" si="1"/>
        <v>78.738</v>
      </c>
      <c r="H14" s="19">
        <v>3</v>
      </c>
      <c r="I14" s="19" t="s">
        <v>13</v>
      </c>
    </row>
    <row r="15" spans="1:9">
      <c r="A15" s="19">
        <f t="shared" si="0"/>
        <v>12</v>
      </c>
      <c r="B15" s="52" t="s">
        <v>22</v>
      </c>
      <c r="C15" s="19"/>
      <c r="D15" s="52" t="s">
        <v>26</v>
      </c>
      <c r="E15" s="20">
        <v>77.39</v>
      </c>
      <c r="F15" s="19">
        <v>77.35</v>
      </c>
      <c r="G15" s="19">
        <f t="shared" si="1"/>
        <v>77.374</v>
      </c>
      <c r="H15" s="19">
        <v>4</v>
      </c>
      <c r="I15" s="19" t="s">
        <v>13</v>
      </c>
    </row>
    <row r="16" spans="1:9">
      <c r="A16" s="19">
        <f t="shared" si="0"/>
        <v>13</v>
      </c>
      <c r="B16" s="52" t="s">
        <v>22</v>
      </c>
      <c r="C16" s="19"/>
      <c r="D16" s="52" t="s">
        <v>27</v>
      </c>
      <c r="E16" s="20">
        <v>67.63</v>
      </c>
      <c r="F16" s="19">
        <v>84.4</v>
      </c>
      <c r="G16" s="19">
        <f t="shared" si="1"/>
        <v>74.338</v>
      </c>
      <c r="H16" s="19">
        <v>5</v>
      </c>
      <c r="I16" s="19"/>
    </row>
    <row r="17" spans="1:9">
      <c r="A17" s="19">
        <f t="shared" si="0"/>
        <v>14</v>
      </c>
      <c r="B17" s="52" t="s">
        <v>22</v>
      </c>
      <c r="C17" s="19"/>
      <c r="D17" s="52" t="s">
        <v>28</v>
      </c>
      <c r="E17" s="20">
        <v>65.6</v>
      </c>
      <c r="F17" s="19">
        <v>81.15</v>
      </c>
      <c r="G17" s="19">
        <f t="shared" si="1"/>
        <v>71.82</v>
      </c>
      <c r="H17" s="19">
        <v>6</v>
      </c>
      <c r="I17" s="19"/>
    </row>
    <row r="18" spans="1:9">
      <c r="A18" s="19">
        <f t="shared" si="0"/>
        <v>15</v>
      </c>
      <c r="B18" s="52" t="s">
        <v>22</v>
      </c>
      <c r="C18" s="19"/>
      <c r="D18" s="52" t="s">
        <v>29</v>
      </c>
      <c r="E18" s="20">
        <v>69.61</v>
      </c>
      <c r="F18" s="19">
        <v>58.8</v>
      </c>
      <c r="G18" s="19">
        <f t="shared" si="1"/>
        <v>65.286</v>
      </c>
      <c r="H18" s="19">
        <v>7</v>
      </c>
      <c r="I18" s="19"/>
    </row>
    <row r="19" ht="14.25" spans="1:9">
      <c r="A19" s="25">
        <f t="shared" si="0"/>
        <v>16</v>
      </c>
      <c r="B19" s="54" t="s">
        <v>22</v>
      </c>
      <c r="C19" s="25"/>
      <c r="D19" s="54" t="s">
        <v>30</v>
      </c>
      <c r="E19" s="26">
        <v>78.62</v>
      </c>
      <c r="F19" s="27" t="s">
        <v>21</v>
      </c>
      <c r="G19" s="27" t="s">
        <v>21</v>
      </c>
      <c r="H19" s="25"/>
      <c r="I19" s="25"/>
    </row>
    <row r="20" ht="14.25" spans="1:9">
      <c r="A20" s="30">
        <f t="shared" ref="A20:A31" si="2">ROW()-3</f>
        <v>17</v>
      </c>
      <c r="B20" s="56" t="s">
        <v>31</v>
      </c>
      <c r="C20" s="31">
        <v>4</v>
      </c>
      <c r="D20" s="57" t="s">
        <v>32</v>
      </c>
      <c r="E20" s="32">
        <v>64.32</v>
      </c>
      <c r="F20" s="24">
        <v>82.7</v>
      </c>
      <c r="G20" s="24">
        <f t="shared" ref="G20:G31" si="3">E20*0.6+F20*0.4</f>
        <v>71.672</v>
      </c>
      <c r="H20" s="24">
        <v>1</v>
      </c>
      <c r="I20" s="24" t="s">
        <v>13</v>
      </c>
    </row>
    <row r="21" spans="1:9">
      <c r="A21" s="33">
        <f t="shared" ref="A21:A30" si="4">ROW()-3</f>
        <v>18</v>
      </c>
      <c r="B21" s="58" t="s">
        <v>33</v>
      </c>
      <c r="C21" s="13">
        <v>4</v>
      </c>
      <c r="D21" s="55" t="s">
        <v>34</v>
      </c>
      <c r="E21" s="29">
        <v>76.06</v>
      </c>
      <c r="F21" s="21">
        <v>81.3</v>
      </c>
      <c r="G21" s="21">
        <f t="shared" ref="G21:G30" si="5">E21*0.6+F21*0.4</f>
        <v>78.156</v>
      </c>
      <c r="H21" s="21">
        <v>1</v>
      </c>
      <c r="I21" s="21" t="s">
        <v>13</v>
      </c>
    </row>
    <row r="22" spans="1:9">
      <c r="A22" s="17">
        <f t="shared" si="4"/>
        <v>19</v>
      </c>
      <c r="B22" s="51" t="s">
        <v>33</v>
      </c>
      <c r="C22" s="18"/>
      <c r="D22" s="52" t="s">
        <v>35</v>
      </c>
      <c r="E22" s="20">
        <v>74.78</v>
      </c>
      <c r="F22" s="19">
        <v>80.05</v>
      </c>
      <c r="G22" s="21">
        <f t="shared" si="5"/>
        <v>76.888</v>
      </c>
      <c r="H22" s="19">
        <v>2</v>
      </c>
      <c r="I22" s="19" t="s">
        <v>13</v>
      </c>
    </row>
    <row r="23" spans="1:9">
      <c r="A23" s="17">
        <f t="shared" si="4"/>
        <v>20</v>
      </c>
      <c r="B23" s="51" t="s">
        <v>33</v>
      </c>
      <c r="C23" s="18"/>
      <c r="D23" s="52" t="s">
        <v>36</v>
      </c>
      <c r="E23" s="20">
        <v>66.3</v>
      </c>
      <c r="F23" s="19">
        <v>81.55</v>
      </c>
      <c r="G23" s="21">
        <f t="shared" si="5"/>
        <v>72.4</v>
      </c>
      <c r="H23" s="21">
        <v>3</v>
      </c>
      <c r="I23" s="19" t="s">
        <v>13</v>
      </c>
    </row>
    <row r="24" spans="1:9">
      <c r="A24" s="17">
        <f t="shared" si="4"/>
        <v>21</v>
      </c>
      <c r="B24" s="51" t="s">
        <v>33</v>
      </c>
      <c r="C24" s="18"/>
      <c r="D24" s="52" t="s">
        <v>37</v>
      </c>
      <c r="E24" s="20">
        <v>71.62</v>
      </c>
      <c r="F24" s="19">
        <v>70.4</v>
      </c>
      <c r="G24" s="19">
        <f t="shared" si="5"/>
        <v>71.132</v>
      </c>
      <c r="H24" s="19">
        <v>4</v>
      </c>
      <c r="I24" s="19" t="s">
        <v>13</v>
      </c>
    </row>
    <row r="25" spans="1:9">
      <c r="A25" s="17">
        <f t="shared" si="4"/>
        <v>22</v>
      </c>
      <c r="B25" s="51" t="s">
        <v>33</v>
      </c>
      <c r="C25" s="18"/>
      <c r="D25" s="52" t="s">
        <v>38</v>
      </c>
      <c r="E25" s="20">
        <v>61.76</v>
      </c>
      <c r="F25" s="19">
        <v>78.9</v>
      </c>
      <c r="G25" s="19">
        <f t="shared" si="5"/>
        <v>68.616</v>
      </c>
      <c r="H25" s="19">
        <v>5</v>
      </c>
      <c r="I25" s="19"/>
    </row>
    <row r="26" spans="1:9">
      <c r="A26" s="17">
        <f t="shared" si="4"/>
        <v>23</v>
      </c>
      <c r="B26" s="51" t="s">
        <v>33</v>
      </c>
      <c r="C26" s="18"/>
      <c r="D26" s="52" t="s">
        <v>39</v>
      </c>
      <c r="E26" s="20">
        <v>84.54</v>
      </c>
      <c r="F26" s="22" t="s">
        <v>21</v>
      </c>
      <c r="G26" s="22" t="s">
        <v>21</v>
      </c>
      <c r="H26" s="19"/>
      <c r="I26" s="19"/>
    </row>
    <row r="27" spans="1:9">
      <c r="A27" s="17">
        <f t="shared" si="4"/>
        <v>24</v>
      </c>
      <c r="B27" s="51" t="s">
        <v>33</v>
      </c>
      <c r="C27" s="18"/>
      <c r="D27" s="52" t="s">
        <v>40</v>
      </c>
      <c r="E27" s="20">
        <v>67.8</v>
      </c>
      <c r="F27" s="22" t="s">
        <v>21</v>
      </c>
      <c r="G27" s="22" t="s">
        <v>21</v>
      </c>
      <c r="H27" s="19"/>
      <c r="I27" s="19"/>
    </row>
    <row r="28" spans="1:9">
      <c r="A28" s="17">
        <f t="shared" si="4"/>
        <v>25</v>
      </c>
      <c r="B28" s="51" t="s">
        <v>33</v>
      </c>
      <c r="C28" s="18"/>
      <c r="D28" s="52" t="s">
        <v>41</v>
      </c>
      <c r="E28" s="20">
        <v>67.1</v>
      </c>
      <c r="F28" s="22" t="s">
        <v>21</v>
      </c>
      <c r="G28" s="22" t="s">
        <v>21</v>
      </c>
      <c r="H28" s="19"/>
      <c r="I28" s="19"/>
    </row>
    <row r="29" spans="1:9">
      <c r="A29" s="17">
        <f t="shared" si="4"/>
        <v>26</v>
      </c>
      <c r="B29" s="51" t="s">
        <v>33</v>
      </c>
      <c r="C29" s="18"/>
      <c r="D29" s="52" t="s">
        <v>42</v>
      </c>
      <c r="E29" s="20">
        <v>66.93</v>
      </c>
      <c r="F29" s="22" t="s">
        <v>21</v>
      </c>
      <c r="G29" s="22" t="s">
        <v>21</v>
      </c>
      <c r="H29" s="19"/>
      <c r="I29" s="19"/>
    </row>
    <row r="30" ht="14.25" spans="1:9">
      <c r="A30" s="17">
        <f t="shared" si="4"/>
        <v>27</v>
      </c>
      <c r="B30" s="51" t="s">
        <v>33</v>
      </c>
      <c r="C30" s="24"/>
      <c r="D30" s="52" t="s">
        <v>43</v>
      </c>
      <c r="E30" s="26">
        <v>61.28</v>
      </c>
      <c r="F30" s="27" t="s">
        <v>21</v>
      </c>
      <c r="G30" s="27" t="s">
        <v>21</v>
      </c>
      <c r="H30" s="25"/>
      <c r="I30" s="25"/>
    </row>
    <row r="31" ht="14.25" spans="1:9">
      <c r="A31" s="34">
        <f t="shared" si="2"/>
        <v>28</v>
      </c>
      <c r="B31" s="59" t="s">
        <v>44</v>
      </c>
      <c r="C31" s="35">
        <v>2</v>
      </c>
      <c r="D31" s="60" t="s">
        <v>45</v>
      </c>
      <c r="E31" s="36">
        <v>71.57</v>
      </c>
      <c r="F31" s="18">
        <v>75.05</v>
      </c>
      <c r="G31" s="24">
        <f t="shared" si="3"/>
        <v>72.962</v>
      </c>
      <c r="H31" s="37">
        <v>1</v>
      </c>
      <c r="I31" s="24" t="s">
        <v>13</v>
      </c>
    </row>
    <row r="32" spans="1:9">
      <c r="A32" s="12">
        <f t="shared" ref="A32:A63" si="6">ROW()-3</f>
        <v>29</v>
      </c>
      <c r="B32" s="49" t="s">
        <v>46</v>
      </c>
      <c r="C32" s="13">
        <v>4</v>
      </c>
      <c r="D32" s="50" t="s">
        <v>47</v>
      </c>
      <c r="E32" s="15">
        <v>79.9</v>
      </c>
      <c r="F32" s="14">
        <v>89</v>
      </c>
      <c r="G32" s="21">
        <f t="shared" ref="G32:G63" si="7">E32*0.6+F32*0.4</f>
        <v>83.54</v>
      </c>
      <c r="H32" s="38">
        <v>1</v>
      </c>
      <c r="I32" s="21" t="s">
        <v>13</v>
      </c>
    </row>
    <row r="33" spans="1:9">
      <c r="A33" s="17">
        <f t="shared" si="6"/>
        <v>30</v>
      </c>
      <c r="B33" s="51" t="s">
        <v>46</v>
      </c>
      <c r="C33" s="18"/>
      <c r="D33" s="52" t="s">
        <v>48</v>
      </c>
      <c r="E33" s="20">
        <v>72.75</v>
      </c>
      <c r="F33" s="19">
        <v>80.65</v>
      </c>
      <c r="G33" s="19">
        <f t="shared" si="7"/>
        <v>75.91</v>
      </c>
      <c r="H33" s="19">
        <v>2</v>
      </c>
      <c r="I33" s="19" t="s">
        <v>13</v>
      </c>
    </row>
    <row r="34" spans="1:9">
      <c r="A34" s="17">
        <f t="shared" si="6"/>
        <v>31</v>
      </c>
      <c r="B34" s="51" t="s">
        <v>46</v>
      </c>
      <c r="C34" s="18"/>
      <c r="D34" s="52" t="s">
        <v>49</v>
      </c>
      <c r="E34" s="20">
        <v>66.23</v>
      </c>
      <c r="F34" s="19">
        <v>84.65</v>
      </c>
      <c r="G34" s="19">
        <f t="shared" si="7"/>
        <v>73.598</v>
      </c>
      <c r="H34" s="19">
        <v>3</v>
      </c>
      <c r="I34" s="19" t="s">
        <v>13</v>
      </c>
    </row>
    <row r="35" spans="1:9">
      <c r="A35" s="17">
        <f t="shared" si="6"/>
        <v>32</v>
      </c>
      <c r="B35" s="51" t="s">
        <v>46</v>
      </c>
      <c r="C35" s="18"/>
      <c r="D35" s="52" t="s">
        <v>50</v>
      </c>
      <c r="E35" s="20">
        <v>63.14</v>
      </c>
      <c r="F35" s="19">
        <v>74.6</v>
      </c>
      <c r="G35" s="19">
        <f t="shared" si="7"/>
        <v>67.724</v>
      </c>
      <c r="H35" s="19">
        <v>4</v>
      </c>
      <c r="I35" s="19" t="s">
        <v>13</v>
      </c>
    </row>
    <row r="36" ht="14.25" spans="1:9">
      <c r="A36" s="23">
        <f t="shared" si="6"/>
        <v>33</v>
      </c>
      <c r="B36" s="53" t="s">
        <v>46</v>
      </c>
      <c r="C36" s="24"/>
      <c r="D36" s="54" t="s">
        <v>51</v>
      </c>
      <c r="E36" s="26">
        <v>67.58</v>
      </c>
      <c r="F36" s="27" t="s">
        <v>21</v>
      </c>
      <c r="G36" s="27" t="s">
        <v>21</v>
      </c>
      <c r="H36" s="25"/>
      <c r="I36" s="25"/>
    </row>
    <row r="37" spans="1:9">
      <c r="A37" s="12">
        <f t="shared" si="6"/>
        <v>34</v>
      </c>
      <c r="B37" s="49" t="s">
        <v>52</v>
      </c>
      <c r="C37" s="13">
        <v>4</v>
      </c>
      <c r="D37" s="50" t="s">
        <v>53</v>
      </c>
      <c r="E37" s="29">
        <v>79.22</v>
      </c>
      <c r="F37" s="21">
        <v>85.25</v>
      </c>
      <c r="G37" s="21">
        <f t="shared" si="7"/>
        <v>81.632</v>
      </c>
      <c r="H37" s="38">
        <v>1</v>
      </c>
      <c r="I37" s="21" t="s">
        <v>13</v>
      </c>
    </row>
    <row r="38" spans="1:9">
      <c r="A38" s="17">
        <f t="shared" si="6"/>
        <v>35</v>
      </c>
      <c r="B38" s="51" t="s">
        <v>52</v>
      </c>
      <c r="C38" s="18"/>
      <c r="D38" s="52" t="s">
        <v>54</v>
      </c>
      <c r="E38" s="20">
        <v>71.57</v>
      </c>
      <c r="F38" s="19">
        <v>86.1</v>
      </c>
      <c r="G38" s="19">
        <f t="shared" si="7"/>
        <v>77.382</v>
      </c>
      <c r="H38" s="19">
        <v>2</v>
      </c>
      <c r="I38" s="19" t="s">
        <v>13</v>
      </c>
    </row>
    <row r="39" spans="1:9">
      <c r="A39" s="17">
        <f t="shared" si="6"/>
        <v>36</v>
      </c>
      <c r="B39" s="51" t="s">
        <v>52</v>
      </c>
      <c r="C39" s="18"/>
      <c r="D39" s="52" t="s">
        <v>55</v>
      </c>
      <c r="E39" s="20">
        <v>72.85</v>
      </c>
      <c r="F39" s="19">
        <v>83.65</v>
      </c>
      <c r="G39" s="19">
        <f t="shared" si="7"/>
        <v>77.17</v>
      </c>
      <c r="H39" s="19">
        <v>3</v>
      </c>
      <c r="I39" s="19" t="s">
        <v>13</v>
      </c>
    </row>
    <row r="40" spans="1:9">
      <c r="A40" s="17">
        <f t="shared" si="6"/>
        <v>37</v>
      </c>
      <c r="B40" s="51" t="s">
        <v>52</v>
      </c>
      <c r="C40" s="18"/>
      <c r="D40" s="52" t="s">
        <v>56</v>
      </c>
      <c r="E40" s="20">
        <v>74.73</v>
      </c>
      <c r="F40" s="19">
        <v>80.8</v>
      </c>
      <c r="G40" s="19">
        <f t="shared" si="7"/>
        <v>77.158</v>
      </c>
      <c r="H40" s="19">
        <v>4</v>
      </c>
      <c r="I40" s="19" t="s">
        <v>13</v>
      </c>
    </row>
    <row r="41" spans="1:9">
      <c r="A41" s="17">
        <f t="shared" si="6"/>
        <v>38</v>
      </c>
      <c r="B41" s="51" t="s">
        <v>52</v>
      </c>
      <c r="C41" s="18"/>
      <c r="D41" s="52" t="s">
        <v>57</v>
      </c>
      <c r="E41" s="20">
        <v>68.26</v>
      </c>
      <c r="F41" s="19">
        <v>90.45</v>
      </c>
      <c r="G41" s="19">
        <f t="shared" si="7"/>
        <v>77.136</v>
      </c>
      <c r="H41" s="19">
        <v>5</v>
      </c>
      <c r="I41" s="19"/>
    </row>
    <row r="42" spans="1:9">
      <c r="A42" s="17">
        <f t="shared" si="6"/>
        <v>39</v>
      </c>
      <c r="B42" s="51" t="s">
        <v>52</v>
      </c>
      <c r="C42" s="18"/>
      <c r="D42" s="52" t="s">
        <v>58</v>
      </c>
      <c r="E42" s="20">
        <v>77.24</v>
      </c>
      <c r="F42" s="19">
        <v>76.7</v>
      </c>
      <c r="G42" s="19">
        <f t="shared" si="7"/>
        <v>77.024</v>
      </c>
      <c r="H42" s="19">
        <v>6</v>
      </c>
      <c r="I42" s="19"/>
    </row>
    <row r="43" spans="1:9">
      <c r="A43" s="17">
        <f t="shared" si="6"/>
        <v>40</v>
      </c>
      <c r="B43" s="51" t="s">
        <v>52</v>
      </c>
      <c r="C43" s="18"/>
      <c r="D43" s="52" t="s">
        <v>59</v>
      </c>
      <c r="E43" s="20">
        <v>74.73</v>
      </c>
      <c r="F43" s="19">
        <v>80</v>
      </c>
      <c r="G43" s="19">
        <f t="shared" si="7"/>
        <v>76.838</v>
      </c>
      <c r="H43" s="19">
        <v>7</v>
      </c>
      <c r="I43" s="19"/>
    </row>
    <row r="44" spans="1:9">
      <c r="A44" s="17">
        <f t="shared" si="6"/>
        <v>41</v>
      </c>
      <c r="B44" s="51" t="s">
        <v>52</v>
      </c>
      <c r="C44" s="18"/>
      <c r="D44" s="52" t="s">
        <v>60</v>
      </c>
      <c r="E44" s="20">
        <v>71.59</v>
      </c>
      <c r="F44" s="19">
        <v>77.35</v>
      </c>
      <c r="G44" s="19">
        <f t="shared" si="7"/>
        <v>73.894</v>
      </c>
      <c r="H44" s="19">
        <v>8</v>
      </c>
      <c r="I44" s="19"/>
    </row>
    <row r="45" spans="1:9">
      <c r="A45" s="17">
        <f t="shared" si="6"/>
        <v>42</v>
      </c>
      <c r="B45" s="51" t="s">
        <v>52</v>
      </c>
      <c r="C45" s="18"/>
      <c r="D45" s="52" t="s">
        <v>61</v>
      </c>
      <c r="E45" s="20">
        <v>69.71</v>
      </c>
      <c r="F45" s="19">
        <v>76.25</v>
      </c>
      <c r="G45" s="19">
        <f t="shared" si="7"/>
        <v>72.326</v>
      </c>
      <c r="H45" s="19">
        <v>9</v>
      </c>
      <c r="I45" s="19"/>
    </row>
    <row r="46" spans="1:9">
      <c r="A46" s="17">
        <f t="shared" si="6"/>
        <v>43</v>
      </c>
      <c r="B46" s="51" t="s">
        <v>52</v>
      </c>
      <c r="C46" s="18"/>
      <c r="D46" s="52" t="s">
        <v>62</v>
      </c>
      <c r="E46" s="20">
        <v>68.24</v>
      </c>
      <c r="F46" s="19">
        <v>73</v>
      </c>
      <c r="G46" s="19">
        <f t="shared" si="7"/>
        <v>70.144</v>
      </c>
      <c r="H46" s="19">
        <v>10</v>
      </c>
      <c r="I46" s="19"/>
    </row>
    <row r="47" spans="1:9">
      <c r="A47" s="17">
        <f t="shared" si="6"/>
        <v>44</v>
      </c>
      <c r="B47" s="51" t="s">
        <v>52</v>
      </c>
      <c r="C47" s="18"/>
      <c r="D47" s="52" t="s">
        <v>63</v>
      </c>
      <c r="E47" s="20">
        <v>75.43</v>
      </c>
      <c r="F47" s="22" t="s">
        <v>21</v>
      </c>
      <c r="G47" s="22" t="s">
        <v>21</v>
      </c>
      <c r="H47" s="19"/>
      <c r="I47" s="19"/>
    </row>
    <row r="48" ht="14.25" spans="1:9">
      <c r="A48" s="23">
        <f t="shared" si="6"/>
        <v>45</v>
      </c>
      <c r="B48" s="53" t="s">
        <v>52</v>
      </c>
      <c r="C48" s="24"/>
      <c r="D48" s="54" t="s">
        <v>64</v>
      </c>
      <c r="E48" s="26">
        <v>65.7</v>
      </c>
      <c r="F48" s="27" t="s">
        <v>21</v>
      </c>
      <c r="G48" s="27" t="s">
        <v>21</v>
      </c>
      <c r="H48" s="25"/>
      <c r="I48" s="25"/>
    </row>
    <row r="49" spans="1:9">
      <c r="A49" s="12">
        <f t="shared" si="6"/>
        <v>46</v>
      </c>
      <c r="B49" s="49" t="s">
        <v>65</v>
      </c>
      <c r="C49" s="13">
        <v>4</v>
      </c>
      <c r="D49" s="50" t="s">
        <v>66</v>
      </c>
      <c r="E49" s="29">
        <v>82.46</v>
      </c>
      <c r="F49" s="21">
        <v>81</v>
      </c>
      <c r="G49" s="21">
        <f t="shared" si="7"/>
        <v>81.876</v>
      </c>
      <c r="H49" s="38">
        <v>1</v>
      </c>
      <c r="I49" s="21" t="s">
        <v>13</v>
      </c>
    </row>
    <row r="50" spans="1:9">
      <c r="A50" s="17">
        <f t="shared" si="6"/>
        <v>47</v>
      </c>
      <c r="B50" s="51" t="s">
        <v>65</v>
      </c>
      <c r="C50" s="18"/>
      <c r="D50" s="52" t="s">
        <v>67</v>
      </c>
      <c r="E50" s="20">
        <v>76.64</v>
      </c>
      <c r="F50" s="19">
        <v>84.5</v>
      </c>
      <c r="G50" s="19">
        <f t="shared" si="7"/>
        <v>79.784</v>
      </c>
      <c r="H50" s="19">
        <v>2</v>
      </c>
      <c r="I50" s="19" t="s">
        <v>13</v>
      </c>
    </row>
    <row r="51" spans="1:9">
      <c r="A51" s="17">
        <f t="shared" si="6"/>
        <v>48</v>
      </c>
      <c r="B51" s="51" t="s">
        <v>65</v>
      </c>
      <c r="C51" s="18"/>
      <c r="D51" s="52" t="s">
        <v>68</v>
      </c>
      <c r="E51" s="20">
        <v>78.62</v>
      </c>
      <c r="F51" s="19">
        <v>80.2</v>
      </c>
      <c r="G51" s="19">
        <f t="shared" si="7"/>
        <v>79.252</v>
      </c>
      <c r="H51" s="19">
        <v>3</v>
      </c>
      <c r="I51" s="19" t="s">
        <v>13</v>
      </c>
    </row>
    <row r="52" spans="1:9">
      <c r="A52" s="17">
        <f t="shared" si="6"/>
        <v>49</v>
      </c>
      <c r="B52" s="51" t="s">
        <v>65</v>
      </c>
      <c r="C52" s="18"/>
      <c r="D52" s="52" t="s">
        <v>69</v>
      </c>
      <c r="E52" s="20">
        <v>73.55</v>
      </c>
      <c r="F52" s="19">
        <v>85.05</v>
      </c>
      <c r="G52" s="19">
        <f t="shared" si="7"/>
        <v>78.15</v>
      </c>
      <c r="H52" s="19">
        <v>4</v>
      </c>
      <c r="I52" s="19" t="s">
        <v>13</v>
      </c>
    </row>
    <row r="53" spans="1:9">
      <c r="A53" s="17">
        <f t="shared" si="6"/>
        <v>50</v>
      </c>
      <c r="B53" s="51" t="s">
        <v>65</v>
      </c>
      <c r="C53" s="18"/>
      <c r="D53" s="52" t="s">
        <v>70</v>
      </c>
      <c r="E53" s="20">
        <v>65.77</v>
      </c>
      <c r="F53" s="19">
        <v>87.85</v>
      </c>
      <c r="G53" s="19">
        <f t="shared" si="7"/>
        <v>74.602</v>
      </c>
      <c r="H53" s="19">
        <v>5</v>
      </c>
      <c r="I53" s="19"/>
    </row>
    <row r="54" spans="1:9">
      <c r="A54" s="17">
        <f t="shared" si="6"/>
        <v>51</v>
      </c>
      <c r="B54" s="51" t="s">
        <v>65</v>
      </c>
      <c r="C54" s="18"/>
      <c r="D54" s="52" t="s">
        <v>71</v>
      </c>
      <c r="E54" s="20">
        <v>71.47</v>
      </c>
      <c r="F54" s="19">
        <v>58.9</v>
      </c>
      <c r="G54" s="19">
        <f t="shared" si="7"/>
        <v>66.442</v>
      </c>
      <c r="H54" s="19">
        <v>6</v>
      </c>
      <c r="I54" s="19"/>
    </row>
    <row r="55" spans="1:9">
      <c r="A55" s="17">
        <f t="shared" si="6"/>
        <v>52</v>
      </c>
      <c r="B55" s="51" t="s">
        <v>65</v>
      </c>
      <c r="C55" s="18"/>
      <c r="D55" s="52" t="s">
        <v>72</v>
      </c>
      <c r="E55" s="20">
        <v>72.97</v>
      </c>
      <c r="F55" s="22" t="s">
        <v>21</v>
      </c>
      <c r="G55" s="22" t="s">
        <v>21</v>
      </c>
      <c r="H55" s="19"/>
      <c r="I55" s="19"/>
    </row>
    <row r="56" ht="14.25" spans="1:9">
      <c r="A56" s="23">
        <f t="shared" si="6"/>
        <v>53</v>
      </c>
      <c r="B56" s="53" t="s">
        <v>65</v>
      </c>
      <c r="C56" s="24"/>
      <c r="D56" s="54" t="s">
        <v>73</v>
      </c>
      <c r="E56" s="26">
        <v>69.54</v>
      </c>
      <c r="F56" s="27" t="s">
        <v>21</v>
      </c>
      <c r="G56" s="27" t="s">
        <v>21</v>
      </c>
      <c r="H56" s="25"/>
      <c r="I56" s="25"/>
    </row>
    <row r="57" spans="1:9">
      <c r="A57" s="12">
        <f t="shared" si="6"/>
        <v>54</v>
      </c>
      <c r="B57" s="49" t="s">
        <v>74</v>
      </c>
      <c r="C57" s="13">
        <v>3</v>
      </c>
      <c r="D57" s="50" t="s">
        <v>75</v>
      </c>
      <c r="E57" s="29">
        <v>75.41</v>
      </c>
      <c r="F57" s="21">
        <v>83.75</v>
      </c>
      <c r="G57" s="21">
        <f t="shared" si="7"/>
        <v>78.746</v>
      </c>
      <c r="H57" s="38">
        <v>1</v>
      </c>
      <c r="I57" s="21" t="s">
        <v>13</v>
      </c>
    </row>
    <row r="58" spans="1:9">
      <c r="A58" s="17">
        <f t="shared" si="6"/>
        <v>55</v>
      </c>
      <c r="B58" s="51" t="s">
        <v>74</v>
      </c>
      <c r="C58" s="18"/>
      <c r="D58" s="52" t="s">
        <v>76</v>
      </c>
      <c r="E58" s="20">
        <v>70.82</v>
      </c>
      <c r="F58" s="19">
        <v>80.25</v>
      </c>
      <c r="G58" s="19">
        <f t="shared" si="7"/>
        <v>74.592</v>
      </c>
      <c r="H58" s="19">
        <v>2</v>
      </c>
      <c r="I58" s="19" t="s">
        <v>13</v>
      </c>
    </row>
    <row r="59" spans="1:9">
      <c r="A59" s="17">
        <f t="shared" si="6"/>
        <v>56</v>
      </c>
      <c r="B59" s="51" t="s">
        <v>74</v>
      </c>
      <c r="C59" s="18"/>
      <c r="D59" s="52" t="s">
        <v>77</v>
      </c>
      <c r="E59" s="20">
        <v>71.37</v>
      </c>
      <c r="F59" s="19">
        <v>79.2</v>
      </c>
      <c r="G59" s="19">
        <f t="shared" si="7"/>
        <v>74.502</v>
      </c>
      <c r="H59" s="19">
        <v>3</v>
      </c>
      <c r="I59" s="19" t="s">
        <v>13</v>
      </c>
    </row>
    <row r="60" spans="1:9">
      <c r="A60" s="17">
        <f t="shared" si="6"/>
        <v>57</v>
      </c>
      <c r="B60" s="51" t="s">
        <v>74</v>
      </c>
      <c r="C60" s="18"/>
      <c r="D60" s="52" t="s">
        <v>78</v>
      </c>
      <c r="E60" s="20">
        <v>70.31</v>
      </c>
      <c r="F60" s="19">
        <v>77.9</v>
      </c>
      <c r="G60" s="19">
        <f t="shared" si="7"/>
        <v>73.346</v>
      </c>
      <c r="H60" s="19">
        <v>4</v>
      </c>
      <c r="I60" s="19"/>
    </row>
    <row r="61" spans="1:9">
      <c r="A61" s="17">
        <f t="shared" si="6"/>
        <v>58</v>
      </c>
      <c r="B61" s="51" t="s">
        <v>74</v>
      </c>
      <c r="C61" s="18"/>
      <c r="D61" s="52" t="s">
        <v>79</v>
      </c>
      <c r="E61" s="20">
        <v>69.61</v>
      </c>
      <c r="F61" s="19">
        <v>77.65</v>
      </c>
      <c r="G61" s="19">
        <f t="shared" si="7"/>
        <v>72.826</v>
      </c>
      <c r="H61" s="19">
        <v>5</v>
      </c>
      <c r="I61" s="19"/>
    </row>
    <row r="62" spans="1:9">
      <c r="A62" s="17">
        <f t="shared" si="6"/>
        <v>59</v>
      </c>
      <c r="B62" s="51" t="s">
        <v>74</v>
      </c>
      <c r="C62" s="18"/>
      <c r="D62" s="52" t="s">
        <v>80</v>
      </c>
      <c r="E62" s="20">
        <v>65.02</v>
      </c>
      <c r="F62" s="19">
        <v>84</v>
      </c>
      <c r="G62" s="19">
        <f t="shared" si="7"/>
        <v>72.612</v>
      </c>
      <c r="H62" s="19">
        <v>6</v>
      </c>
      <c r="I62" s="19"/>
    </row>
    <row r="63" spans="1:9">
      <c r="A63" s="17">
        <f t="shared" si="6"/>
        <v>60</v>
      </c>
      <c r="B63" s="51" t="s">
        <v>74</v>
      </c>
      <c r="C63" s="18"/>
      <c r="D63" s="52" t="s">
        <v>81</v>
      </c>
      <c r="E63" s="20">
        <v>71.47</v>
      </c>
      <c r="F63" s="19">
        <v>71.35</v>
      </c>
      <c r="G63" s="19">
        <f t="shared" si="7"/>
        <v>71.422</v>
      </c>
      <c r="H63" s="19">
        <v>7</v>
      </c>
      <c r="I63" s="19"/>
    </row>
    <row r="64" spans="1:9">
      <c r="A64" s="17">
        <f t="shared" ref="A64:A95" si="8">ROW()-3</f>
        <v>61</v>
      </c>
      <c r="B64" s="51" t="s">
        <v>74</v>
      </c>
      <c r="C64" s="18"/>
      <c r="D64" s="52" t="s">
        <v>82</v>
      </c>
      <c r="E64" s="20">
        <v>72.85</v>
      </c>
      <c r="F64" s="19">
        <v>68.85</v>
      </c>
      <c r="G64" s="19">
        <f t="shared" ref="G64:G95" si="9">E64*0.6+F64*0.4</f>
        <v>71.25</v>
      </c>
      <c r="H64" s="19">
        <v>8</v>
      </c>
      <c r="I64" s="19"/>
    </row>
    <row r="65" ht="14.25" spans="1:9">
      <c r="A65" s="23">
        <f t="shared" si="8"/>
        <v>62</v>
      </c>
      <c r="B65" s="53" t="s">
        <v>74</v>
      </c>
      <c r="C65" s="24"/>
      <c r="D65" s="54" t="s">
        <v>83</v>
      </c>
      <c r="E65" s="26">
        <v>66.35</v>
      </c>
      <c r="F65" s="25">
        <v>77.05</v>
      </c>
      <c r="G65" s="25">
        <f t="shared" si="9"/>
        <v>70.63</v>
      </c>
      <c r="H65" s="25">
        <v>9</v>
      </c>
      <c r="I65" s="25"/>
    </row>
    <row r="66" spans="1:9">
      <c r="A66" s="12">
        <f t="shared" si="8"/>
        <v>63</v>
      </c>
      <c r="B66" s="49" t="s">
        <v>84</v>
      </c>
      <c r="C66" s="13">
        <v>5</v>
      </c>
      <c r="D66" s="50" t="s">
        <v>85</v>
      </c>
      <c r="E66" s="29">
        <v>85.7</v>
      </c>
      <c r="F66" s="21">
        <v>81.8</v>
      </c>
      <c r="G66" s="21">
        <f t="shared" si="9"/>
        <v>84.14</v>
      </c>
      <c r="H66" s="38">
        <v>1</v>
      </c>
      <c r="I66" s="21" t="s">
        <v>13</v>
      </c>
    </row>
    <row r="67" spans="1:9">
      <c r="A67" s="17">
        <f t="shared" si="8"/>
        <v>64</v>
      </c>
      <c r="B67" s="51" t="s">
        <v>84</v>
      </c>
      <c r="C67" s="18"/>
      <c r="D67" s="52" t="s">
        <v>86</v>
      </c>
      <c r="E67" s="20">
        <v>82.51</v>
      </c>
      <c r="F67" s="19">
        <v>84.85</v>
      </c>
      <c r="G67" s="19">
        <f t="shared" si="9"/>
        <v>83.446</v>
      </c>
      <c r="H67" s="19">
        <v>2</v>
      </c>
      <c r="I67" s="19" t="s">
        <v>13</v>
      </c>
    </row>
    <row r="68" spans="1:9">
      <c r="A68" s="17">
        <f t="shared" si="8"/>
        <v>65</v>
      </c>
      <c r="B68" s="51" t="s">
        <v>84</v>
      </c>
      <c r="C68" s="18"/>
      <c r="D68" s="52" t="s">
        <v>87</v>
      </c>
      <c r="E68" s="20">
        <v>83.16</v>
      </c>
      <c r="F68" s="19">
        <v>83.55</v>
      </c>
      <c r="G68" s="19">
        <f t="shared" si="9"/>
        <v>83.316</v>
      </c>
      <c r="H68" s="19">
        <v>3</v>
      </c>
      <c r="I68" s="19" t="s">
        <v>13</v>
      </c>
    </row>
    <row r="69" spans="1:9">
      <c r="A69" s="17">
        <f t="shared" si="8"/>
        <v>66</v>
      </c>
      <c r="B69" s="51" t="s">
        <v>84</v>
      </c>
      <c r="C69" s="18"/>
      <c r="D69" s="52" t="s">
        <v>88</v>
      </c>
      <c r="E69" s="20">
        <v>81.93</v>
      </c>
      <c r="F69" s="19">
        <v>85.2</v>
      </c>
      <c r="G69" s="19">
        <f t="shared" si="9"/>
        <v>83.238</v>
      </c>
      <c r="H69" s="19">
        <v>4</v>
      </c>
      <c r="I69" s="19" t="s">
        <v>13</v>
      </c>
    </row>
    <row r="70" spans="1:9">
      <c r="A70" s="17">
        <f t="shared" si="8"/>
        <v>67</v>
      </c>
      <c r="B70" s="51" t="s">
        <v>84</v>
      </c>
      <c r="C70" s="18"/>
      <c r="D70" s="52" t="s">
        <v>89</v>
      </c>
      <c r="E70" s="20">
        <v>81.18</v>
      </c>
      <c r="F70" s="19">
        <v>85.35</v>
      </c>
      <c r="G70" s="19">
        <f t="shared" si="9"/>
        <v>82.848</v>
      </c>
      <c r="H70" s="19">
        <v>5</v>
      </c>
      <c r="I70" s="19" t="s">
        <v>13</v>
      </c>
    </row>
    <row r="71" spans="1:9">
      <c r="A71" s="17">
        <f t="shared" si="8"/>
        <v>68</v>
      </c>
      <c r="B71" s="51" t="s">
        <v>84</v>
      </c>
      <c r="C71" s="18"/>
      <c r="D71" s="52" t="s">
        <v>90</v>
      </c>
      <c r="E71" s="20">
        <v>81.23</v>
      </c>
      <c r="F71" s="19">
        <v>84.75</v>
      </c>
      <c r="G71" s="19">
        <f t="shared" si="9"/>
        <v>82.638</v>
      </c>
      <c r="H71" s="19">
        <v>6</v>
      </c>
      <c r="I71" s="19"/>
    </row>
    <row r="72" spans="1:9">
      <c r="A72" s="17">
        <f t="shared" si="8"/>
        <v>69</v>
      </c>
      <c r="B72" s="51" t="s">
        <v>84</v>
      </c>
      <c r="C72" s="18"/>
      <c r="D72" s="52" t="s">
        <v>91</v>
      </c>
      <c r="E72" s="20">
        <v>83.84</v>
      </c>
      <c r="F72" s="19">
        <v>80.45</v>
      </c>
      <c r="G72" s="19">
        <f t="shared" si="9"/>
        <v>82.484</v>
      </c>
      <c r="H72" s="19">
        <v>7</v>
      </c>
      <c r="I72" s="19"/>
    </row>
    <row r="73" spans="1:9">
      <c r="A73" s="17">
        <f t="shared" si="8"/>
        <v>70</v>
      </c>
      <c r="B73" s="51" t="s">
        <v>84</v>
      </c>
      <c r="C73" s="18"/>
      <c r="D73" s="52" t="s">
        <v>92</v>
      </c>
      <c r="E73" s="20">
        <v>80.65</v>
      </c>
      <c r="F73" s="19">
        <v>85.15</v>
      </c>
      <c r="G73" s="19">
        <f t="shared" si="9"/>
        <v>82.45</v>
      </c>
      <c r="H73" s="19">
        <v>8</v>
      </c>
      <c r="I73" s="19"/>
    </row>
    <row r="74" spans="1:9">
      <c r="A74" s="17">
        <f t="shared" si="8"/>
        <v>71</v>
      </c>
      <c r="B74" s="51" t="s">
        <v>84</v>
      </c>
      <c r="C74" s="18"/>
      <c r="D74" s="52" t="s">
        <v>93</v>
      </c>
      <c r="E74" s="20">
        <v>83.79</v>
      </c>
      <c r="F74" s="19">
        <v>79.15</v>
      </c>
      <c r="G74" s="19">
        <f t="shared" si="9"/>
        <v>81.934</v>
      </c>
      <c r="H74" s="19">
        <v>9</v>
      </c>
      <c r="I74" s="19"/>
    </row>
    <row r="75" spans="1:9">
      <c r="A75" s="17">
        <f t="shared" si="8"/>
        <v>72</v>
      </c>
      <c r="B75" s="51" t="s">
        <v>84</v>
      </c>
      <c r="C75" s="18"/>
      <c r="D75" s="52" t="s">
        <v>94</v>
      </c>
      <c r="E75" s="20">
        <v>82.61</v>
      </c>
      <c r="F75" s="19">
        <v>79.1</v>
      </c>
      <c r="G75" s="19">
        <f t="shared" si="9"/>
        <v>81.206</v>
      </c>
      <c r="H75" s="19">
        <v>10</v>
      </c>
      <c r="I75" s="19"/>
    </row>
    <row r="76" spans="1:9">
      <c r="A76" s="17">
        <f t="shared" si="8"/>
        <v>73</v>
      </c>
      <c r="B76" s="51" t="s">
        <v>84</v>
      </c>
      <c r="C76" s="18"/>
      <c r="D76" s="52" t="s">
        <v>95</v>
      </c>
      <c r="E76" s="20">
        <v>82.51</v>
      </c>
      <c r="F76" s="19">
        <v>76.3</v>
      </c>
      <c r="G76" s="19">
        <f t="shared" si="9"/>
        <v>80.026</v>
      </c>
      <c r="H76" s="19">
        <v>11</v>
      </c>
      <c r="I76" s="19"/>
    </row>
    <row r="77" spans="1:9">
      <c r="A77" s="17">
        <f t="shared" si="8"/>
        <v>74</v>
      </c>
      <c r="B77" s="51" t="s">
        <v>84</v>
      </c>
      <c r="C77" s="18"/>
      <c r="D77" s="52" t="s">
        <v>96</v>
      </c>
      <c r="E77" s="20">
        <v>79.95</v>
      </c>
      <c r="F77" s="19">
        <v>80.05</v>
      </c>
      <c r="G77" s="19">
        <f t="shared" si="9"/>
        <v>79.99</v>
      </c>
      <c r="H77" s="19">
        <v>12</v>
      </c>
      <c r="I77" s="19"/>
    </row>
    <row r="78" spans="1:9">
      <c r="A78" s="17">
        <f t="shared" si="8"/>
        <v>75</v>
      </c>
      <c r="B78" s="51" t="s">
        <v>84</v>
      </c>
      <c r="C78" s="18"/>
      <c r="D78" s="52" t="s">
        <v>97</v>
      </c>
      <c r="E78" s="20">
        <v>81.28</v>
      </c>
      <c r="F78" s="19">
        <v>74.1</v>
      </c>
      <c r="G78" s="19">
        <f t="shared" si="9"/>
        <v>78.408</v>
      </c>
      <c r="H78" s="19">
        <v>13</v>
      </c>
      <c r="I78" s="19"/>
    </row>
    <row r="79" spans="1:9">
      <c r="A79" s="17">
        <f t="shared" si="8"/>
        <v>76</v>
      </c>
      <c r="B79" s="51" t="s">
        <v>84</v>
      </c>
      <c r="C79" s="18"/>
      <c r="D79" s="52" t="s">
        <v>98</v>
      </c>
      <c r="E79" s="20">
        <v>83.21</v>
      </c>
      <c r="F79" s="19">
        <v>70.5</v>
      </c>
      <c r="G79" s="19">
        <f t="shared" si="9"/>
        <v>78.126</v>
      </c>
      <c r="H79" s="19">
        <v>14</v>
      </c>
      <c r="I79" s="19"/>
    </row>
    <row r="80" spans="1:9">
      <c r="A80" s="17">
        <f t="shared" si="8"/>
        <v>77</v>
      </c>
      <c r="B80" s="51" t="s">
        <v>84</v>
      </c>
      <c r="C80" s="18"/>
      <c r="D80" s="52" t="s">
        <v>99</v>
      </c>
      <c r="E80" s="20">
        <v>90.94</v>
      </c>
      <c r="F80" s="22" t="s">
        <v>21</v>
      </c>
      <c r="G80" s="22" t="s">
        <v>21</v>
      </c>
      <c r="H80" s="19"/>
      <c r="I80" s="19"/>
    </row>
    <row r="81" spans="1:9">
      <c r="A81" s="17">
        <f t="shared" si="8"/>
        <v>78</v>
      </c>
      <c r="B81" s="51" t="s">
        <v>84</v>
      </c>
      <c r="C81" s="18"/>
      <c r="D81" s="52" t="s">
        <v>100</v>
      </c>
      <c r="E81" s="20">
        <v>79.95</v>
      </c>
      <c r="F81" s="22" t="s">
        <v>21</v>
      </c>
      <c r="G81" s="22" t="s">
        <v>21</v>
      </c>
      <c r="H81" s="19"/>
      <c r="I81" s="19"/>
    </row>
    <row r="82" ht="14.25" spans="1:9">
      <c r="A82" s="23">
        <f t="shared" si="8"/>
        <v>79</v>
      </c>
      <c r="B82" s="53" t="s">
        <v>84</v>
      </c>
      <c r="C82" s="24"/>
      <c r="D82" s="54" t="s">
        <v>101</v>
      </c>
      <c r="E82" s="26">
        <v>79.95</v>
      </c>
      <c r="F82" s="27" t="s">
        <v>21</v>
      </c>
      <c r="G82" s="27" t="s">
        <v>21</v>
      </c>
      <c r="H82" s="25"/>
      <c r="I82" s="25"/>
    </row>
    <row r="83" spans="1:9">
      <c r="A83" s="12">
        <f t="shared" si="8"/>
        <v>80</v>
      </c>
      <c r="B83" s="49" t="s">
        <v>102</v>
      </c>
      <c r="C83" s="13">
        <v>5</v>
      </c>
      <c r="D83" s="50" t="s">
        <v>103</v>
      </c>
      <c r="E83" s="29">
        <v>75.53</v>
      </c>
      <c r="F83" s="21">
        <v>75.65</v>
      </c>
      <c r="G83" s="21">
        <f t="shared" si="9"/>
        <v>75.578</v>
      </c>
      <c r="H83" s="38">
        <v>1</v>
      </c>
      <c r="I83" s="21" t="s">
        <v>13</v>
      </c>
    </row>
    <row r="84" spans="1:9">
      <c r="A84" s="17">
        <f t="shared" si="8"/>
        <v>81</v>
      </c>
      <c r="B84" s="51" t="s">
        <v>102</v>
      </c>
      <c r="C84" s="18"/>
      <c r="D84" s="52" t="s">
        <v>104</v>
      </c>
      <c r="E84" s="20">
        <v>68.26</v>
      </c>
      <c r="F84" s="19">
        <v>84.15</v>
      </c>
      <c r="G84" s="21">
        <f t="shared" si="9"/>
        <v>74.616</v>
      </c>
      <c r="H84" s="41">
        <v>2</v>
      </c>
      <c r="I84" s="19" t="s">
        <v>13</v>
      </c>
    </row>
    <row r="85" ht="14.25" spans="1:9">
      <c r="A85" s="23">
        <f t="shared" si="8"/>
        <v>82</v>
      </c>
      <c r="B85" s="53" t="s">
        <v>102</v>
      </c>
      <c r="C85" s="24"/>
      <c r="D85" s="54" t="s">
        <v>105</v>
      </c>
      <c r="E85" s="26">
        <v>65.07</v>
      </c>
      <c r="F85" s="25">
        <v>76.75</v>
      </c>
      <c r="G85" s="24">
        <f t="shared" si="9"/>
        <v>69.742</v>
      </c>
      <c r="H85" s="28">
        <v>3</v>
      </c>
      <c r="I85" s="25" t="s">
        <v>13</v>
      </c>
    </row>
    <row r="86" spans="1:9">
      <c r="A86" s="12">
        <f t="shared" si="8"/>
        <v>83</v>
      </c>
      <c r="B86" s="49" t="s">
        <v>106</v>
      </c>
      <c r="C86" s="13">
        <v>2</v>
      </c>
      <c r="D86" s="50" t="s">
        <v>107</v>
      </c>
      <c r="E86" s="15">
        <v>76.01</v>
      </c>
      <c r="F86" s="14">
        <v>82.4</v>
      </c>
      <c r="G86" s="21">
        <f t="shared" si="9"/>
        <v>78.566</v>
      </c>
      <c r="H86" s="38">
        <v>1</v>
      </c>
      <c r="I86" s="21" t="s">
        <v>13</v>
      </c>
    </row>
    <row r="87" spans="1:9">
      <c r="A87" s="17">
        <f t="shared" si="8"/>
        <v>84</v>
      </c>
      <c r="B87" s="51" t="s">
        <v>106</v>
      </c>
      <c r="C87" s="18"/>
      <c r="D87" s="52" t="s">
        <v>108</v>
      </c>
      <c r="E87" s="20">
        <v>73.4</v>
      </c>
      <c r="F87" s="19">
        <v>83.7</v>
      </c>
      <c r="G87" s="19">
        <f t="shared" si="9"/>
        <v>77.52</v>
      </c>
      <c r="H87" s="19">
        <v>2</v>
      </c>
      <c r="I87" s="19" t="s">
        <v>13</v>
      </c>
    </row>
    <row r="88" spans="1:9">
      <c r="A88" s="17">
        <f t="shared" si="8"/>
        <v>85</v>
      </c>
      <c r="B88" s="51" t="s">
        <v>106</v>
      </c>
      <c r="C88" s="18"/>
      <c r="D88" s="52" t="s">
        <v>109</v>
      </c>
      <c r="E88" s="20">
        <v>76.06</v>
      </c>
      <c r="F88" s="19">
        <v>76.6</v>
      </c>
      <c r="G88" s="19">
        <f t="shared" si="9"/>
        <v>76.276</v>
      </c>
      <c r="H88" s="19">
        <v>3</v>
      </c>
      <c r="I88" s="19"/>
    </row>
    <row r="89" ht="14.25" spans="1:9">
      <c r="A89" s="23">
        <f t="shared" si="8"/>
        <v>86</v>
      </c>
      <c r="B89" s="53" t="s">
        <v>106</v>
      </c>
      <c r="C89" s="24"/>
      <c r="D89" s="54" t="s">
        <v>110</v>
      </c>
      <c r="E89" s="26">
        <v>62.51</v>
      </c>
      <c r="F89" s="25">
        <v>80.75</v>
      </c>
      <c r="G89" s="25">
        <f t="shared" si="9"/>
        <v>69.806</v>
      </c>
      <c r="H89" s="25">
        <v>4</v>
      </c>
      <c r="I89" s="25"/>
    </row>
    <row r="90" spans="1:9">
      <c r="A90" s="12">
        <f t="shared" si="8"/>
        <v>87</v>
      </c>
      <c r="B90" s="49" t="s">
        <v>111</v>
      </c>
      <c r="C90" s="13">
        <v>1</v>
      </c>
      <c r="D90" s="50" t="s">
        <v>112</v>
      </c>
      <c r="E90" s="29">
        <v>79.32</v>
      </c>
      <c r="F90" s="21">
        <v>86.45</v>
      </c>
      <c r="G90" s="21">
        <f t="shared" si="9"/>
        <v>82.172</v>
      </c>
      <c r="H90" s="38">
        <v>1</v>
      </c>
      <c r="I90" s="21" t="s">
        <v>13</v>
      </c>
    </row>
    <row r="91" spans="1:9">
      <c r="A91" s="17">
        <f t="shared" si="8"/>
        <v>88</v>
      </c>
      <c r="B91" s="51" t="s">
        <v>111</v>
      </c>
      <c r="C91" s="18"/>
      <c r="D91" s="52" t="s">
        <v>113</v>
      </c>
      <c r="E91" s="20">
        <v>73.4</v>
      </c>
      <c r="F91" s="19">
        <v>83.4</v>
      </c>
      <c r="G91" s="21">
        <f t="shared" si="9"/>
        <v>77.4</v>
      </c>
      <c r="H91" s="38">
        <v>2</v>
      </c>
      <c r="I91" s="19"/>
    </row>
    <row r="92" ht="14.25" spans="1:9">
      <c r="A92" s="23">
        <f t="shared" si="8"/>
        <v>89</v>
      </c>
      <c r="B92" s="53" t="s">
        <v>111</v>
      </c>
      <c r="C92" s="24"/>
      <c r="D92" s="54" t="s">
        <v>114</v>
      </c>
      <c r="E92" s="26">
        <v>74.71</v>
      </c>
      <c r="F92" s="25">
        <v>79.6</v>
      </c>
      <c r="G92" s="24">
        <f t="shared" si="9"/>
        <v>76.666</v>
      </c>
      <c r="H92" s="37">
        <v>3</v>
      </c>
      <c r="I92" s="25"/>
    </row>
    <row r="93" spans="1:9">
      <c r="A93" s="12">
        <f t="shared" si="8"/>
        <v>90</v>
      </c>
      <c r="B93" s="49" t="s">
        <v>115</v>
      </c>
      <c r="C93" s="13">
        <v>1</v>
      </c>
      <c r="D93" s="50" t="s">
        <v>116</v>
      </c>
      <c r="E93" s="15">
        <v>76.64</v>
      </c>
      <c r="F93" s="14">
        <v>86.95</v>
      </c>
      <c r="G93" s="21">
        <f t="shared" si="9"/>
        <v>80.764</v>
      </c>
      <c r="H93" s="38">
        <v>1</v>
      </c>
      <c r="I93" s="21" t="s">
        <v>13</v>
      </c>
    </row>
    <row r="94" spans="1:9">
      <c r="A94" s="17">
        <f t="shared" si="8"/>
        <v>91</v>
      </c>
      <c r="B94" s="51" t="s">
        <v>115</v>
      </c>
      <c r="C94" s="18"/>
      <c r="D94" s="52" t="s">
        <v>117</v>
      </c>
      <c r="E94" s="20">
        <v>79.32</v>
      </c>
      <c r="F94" s="19">
        <v>81.7</v>
      </c>
      <c r="G94" s="21">
        <f t="shared" si="9"/>
        <v>80.272</v>
      </c>
      <c r="H94" s="38">
        <v>2</v>
      </c>
      <c r="I94" s="19"/>
    </row>
    <row r="95" ht="14.25" spans="1:9">
      <c r="A95" s="23">
        <f t="shared" si="8"/>
        <v>92</v>
      </c>
      <c r="B95" s="53" t="s">
        <v>115</v>
      </c>
      <c r="C95" s="24"/>
      <c r="D95" s="54" t="s">
        <v>118</v>
      </c>
      <c r="E95" s="26">
        <v>76.69</v>
      </c>
      <c r="F95" s="27" t="s">
        <v>21</v>
      </c>
      <c r="G95" s="27" t="s">
        <v>21</v>
      </c>
      <c r="H95" s="25"/>
      <c r="I95" s="25"/>
    </row>
    <row r="96" spans="1:9">
      <c r="A96" s="12">
        <f t="shared" ref="A96:A112" si="10">ROW()-3</f>
        <v>93</v>
      </c>
      <c r="B96" s="49" t="s">
        <v>119</v>
      </c>
      <c r="C96" s="13">
        <v>5</v>
      </c>
      <c r="D96" s="50" t="s">
        <v>120</v>
      </c>
      <c r="E96" s="15">
        <v>75.99</v>
      </c>
      <c r="F96" s="21">
        <v>82.55</v>
      </c>
      <c r="G96" s="21">
        <f t="shared" ref="G96:G127" si="11">E96*0.6+F96*0.4</f>
        <v>78.614</v>
      </c>
      <c r="H96" s="38">
        <v>1</v>
      </c>
      <c r="I96" s="21" t="s">
        <v>13</v>
      </c>
    </row>
    <row r="97" spans="1:9">
      <c r="A97" s="17">
        <f t="shared" si="10"/>
        <v>94</v>
      </c>
      <c r="B97" s="51" t="s">
        <v>119</v>
      </c>
      <c r="C97" s="18"/>
      <c r="D97" s="52" t="s">
        <v>121</v>
      </c>
      <c r="E97" s="20">
        <v>75.36</v>
      </c>
      <c r="F97" s="19">
        <v>70.05</v>
      </c>
      <c r="G97" s="19">
        <f t="shared" si="11"/>
        <v>73.236</v>
      </c>
      <c r="H97" s="19">
        <v>2</v>
      </c>
      <c r="I97" s="19" t="s">
        <v>13</v>
      </c>
    </row>
    <row r="98" spans="1:9">
      <c r="A98" s="17">
        <f t="shared" si="10"/>
        <v>95</v>
      </c>
      <c r="B98" s="51" t="s">
        <v>119</v>
      </c>
      <c r="C98" s="18"/>
      <c r="D98" s="52" t="s">
        <v>122</v>
      </c>
      <c r="E98" s="20">
        <v>69.54</v>
      </c>
      <c r="F98" s="19">
        <v>75.85</v>
      </c>
      <c r="G98" s="19">
        <f t="shared" si="11"/>
        <v>72.064</v>
      </c>
      <c r="H98" s="19">
        <v>3</v>
      </c>
      <c r="I98" s="19" t="s">
        <v>13</v>
      </c>
    </row>
    <row r="99" spans="1:9">
      <c r="A99" s="17">
        <f t="shared" si="10"/>
        <v>96</v>
      </c>
      <c r="B99" s="51" t="s">
        <v>119</v>
      </c>
      <c r="C99" s="18"/>
      <c r="D99" s="52" t="s">
        <v>123</v>
      </c>
      <c r="E99" s="20">
        <v>67.51</v>
      </c>
      <c r="F99" s="19">
        <v>70.7</v>
      </c>
      <c r="G99" s="19">
        <f t="shared" si="11"/>
        <v>68.786</v>
      </c>
      <c r="H99" s="19">
        <v>4</v>
      </c>
      <c r="I99" s="19" t="s">
        <v>13</v>
      </c>
    </row>
    <row r="100" ht="14.25" spans="1:9">
      <c r="A100" s="23">
        <f t="shared" si="10"/>
        <v>97</v>
      </c>
      <c r="B100" s="53" t="s">
        <v>119</v>
      </c>
      <c r="C100" s="24"/>
      <c r="D100" s="54" t="s">
        <v>124</v>
      </c>
      <c r="E100" s="26">
        <v>80.48</v>
      </c>
      <c r="F100" s="27" t="s">
        <v>21</v>
      </c>
      <c r="G100" s="27" t="s">
        <v>21</v>
      </c>
      <c r="H100" s="25"/>
      <c r="I100" s="25"/>
    </row>
    <row r="101" spans="1:9">
      <c r="A101" s="12">
        <f t="shared" si="10"/>
        <v>98</v>
      </c>
      <c r="B101" s="49" t="s">
        <v>125</v>
      </c>
      <c r="C101" s="13">
        <v>4</v>
      </c>
      <c r="D101" s="50" t="s">
        <v>126</v>
      </c>
      <c r="E101" s="15">
        <v>78.6</v>
      </c>
      <c r="F101" s="21">
        <v>83.95</v>
      </c>
      <c r="G101" s="21">
        <f t="shared" si="11"/>
        <v>80.74</v>
      </c>
      <c r="H101" s="38">
        <v>1</v>
      </c>
      <c r="I101" s="21" t="s">
        <v>13</v>
      </c>
    </row>
    <row r="102" spans="1:9">
      <c r="A102" s="17">
        <f t="shared" si="10"/>
        <v>99</v>
      </c>
      <c r="B102" s="51" t="s">
        <v>125</v>
      </c>
      <c r="C102" s="18"/>
      <c r="D102" s="52" t="s">
        <v>127</v>
      </c>
      <c r="E102" s="20">
        <v>74.03</v>
      </c>
      <c r="F102" s="19">
        <v>78.95</v>
      </c>
      <c r="G102" s="19">
        <f t="shared" si="11"/>
        <v>75.998</v>
      </c>
      <c r="H102" s="19">
        <v>2</v>
      </c>
      <c r="I102" s="19" t="s">
        <v>13</v>
      </c>
    </row>
    <row r="103" spans="1:9">
      <c r="A103" s="17">
        <f t="shared" si="10"/>
        <v>100</v>
      </c>
      <c r="B103" s="51" t="s">
        <v>125</v>
      </c>
      <c r="C103" s="18"/>
      <c r="D103" s="52" t="s">
        <v>128</v>
      </c>
      <c r="E103" s="20">
        <v>71.4</v>
      </c>
      <c r="F103" s="19">
        <v>80.45</v>
      </c>
      <c r="G103" s="19">
        <f t="shared" si="11"/>
        <v>75.02</v>
      </c>
      <c r="H103" s="19">
        <v>3</v>
      </c>
      <c r="I103" s="19" t="s">
        <v>13</v>
      </c>
    </row>
    <row r="104" spans="1:9">
      <c r="A104" s="17">
        <f t="shared" si="10"/>
        <v>101</v>
      </c>
      <c r="B104" s="51" t="s">
        <v>125</v>
      </c>
      <c r="C104" s="18"/>
      <c r="D104" s="52" t="s">
        <v>129</v>
      </c>
      <c r="E104" s="20">
        <v>72.8</v>
      </c>
      <c r="F104" s="19">
        <v>76.25</v>
      </c>
      <c r="G104" s="19">
        <f t="shared" si="11"/>
        <v>74.18</v>
      </c>
      <c r="H104" s="19">
        <v>4</v>
      </c>
      <c r="I104" s="19" t="s">
        <v>13</v>
      </c>
    </row>
    <row r="105" spans="1:9">
      <c r="A105" s="17">
        <f t="shared" si="10"/>
        <v>102</v>
      </c>
      <c r="B105" s="51" t="s">
        <v>125</v>
      </c>
      <c r="C105" s="18"/>
      <c r="D105" s="52" t="s">
        <v>130</v>
      </c>
      <c r="E105" s="20">
        <v>70.12</v>
      </c>
      <c r="F105" s="19">
        <v>76.6</v>
      </c>
      <c r="G105" s="19">
        <f t="shared" si="11"/>
        <v>72.712</v>
      </c>
      <c r="H105" s="19">
        <v>5</v>
      </c>
      <c r="I105" s="19"/>
    </row>
    <row r="106" spans="1:9">
      <c r="A106" s="17">
        <f t="shared" si="10"/>
        <v>103</v>
      </c>
      <c r="B106" s="51" t="s">
        <v>125</v>
      </c>
      <c r="C106" s="18"/>
      <c r="D106" s="52" t="s">
        <v>131</v>
      </c>
      <c r="E106" s="20">
        <v>67.61</v>
      </c>
      <c r="F106" s="19">
        <v>78.15</v>
      </c>
      <c r="G106" s="19">
        <f t="shared" si="11"/>
        <v>71.826</v>
      </c>
      <c r="H106" s="19">
        <v>6</v>
      </c>
      <c r="I106" s="19"/>
    </row>
    <row r="107" spans="1:9">
      <c r="A107" s="17">
        <f t="shared" si="10"/>
        <v>104</v>
      </c>
      <c r="B107" s="51" t="s">
        <v>125</v>
      </c>
      <c r="C107" s="18"/>
      <c r="D107" s="52" t="s">
        <v>132</v>
      </c>
      <c r="E107" s="20">
        <v>71.47</v>
      </c>
      <c r="F107" s="19">
        <v>71.95</v>
      </c>
      <c r="G107" s="19">
        <f t="shared" si="11"/>
        <v>71.662</v>
      </c>
      <c r="H107" s="19">
        <v>7</v>
      </c>
      <c r="I107" s="19"/>
    </row>
    <row r="108" spans="1:9">
      <c r="A108" s="17">
        <f t="shared" si="10"/>
        <v>105</v>
      </c>
      <c r="B108" s="51" t="s">
        <v>125</v>
      </c>
      <c r="C108" s="18"/>
      <c r="D108" s="52" t="s">
        <v>133</v>
      </c>
      <c r="E108" s="20">
        <v>68.43</v>
      </c>
      <c r="F108" s="19">
        <v>70.05</v>
      </c>
      <c r="G108" s="19">
        <f t="shared" si="11"/>
        <v>69.078</v>
      </c>
      <c r="H108" s="19">
        <v>8</v>
      </c>
      <c r="I108" s="19"/>
    </row>
    <row r="109" spans="1:9">
      <c r="A109" s="17">
        <f t="shared" si="10"/>
        <v>106</v>
      </c>
      <c r="B109" s="51" t="s">
        <v>125</v>
      </c>
      <c r="C109" s="18"/>
      <c r="D109" s="52" t="s">
        <v>134</v>
      </c>
      <c r="E109" s="20">
        <v>67.68</v>
      </c>
      <c r="F109" s="19">
        <v>70.6</v>
      </c>
      <c r="G109" s="19">
        <f t="shared" si="11"/>
        <v>68.848</v>
      </c>
      <c r="H109" s="19">
        <v>9</v>
      </c>
      <c r="I109" s="19"/>
    </row>
    <row r="110" spans="1:9">
      <c r="A110" s="17">
        <f t="shared" si="10"/>
        <v>107</v>
      </c>
      <c r="B110" s="51" t="s">
        <v>125</v>
      </c>
      <c r="C110" s="18"/>
      <c r="D110" s="52" t="s">
        <v>135</v>
      </c>
      <c r="E110" s="20">
        <v>66.28</v>
      </c>
      <c r="F110" s="19">
        <v>70.95</v>
      </c>
      <c r="G110" s="19">
        <f t="shared" si="11"/>
        <v>68.148</v>
      </c>
      <c r="H110" s="19">
        <v>10</v>
      </c>
      <c r="I110" s="19"/>
    </row>
    <row r="111" spans="1:9">
      <c r="A111" s="17">
        <f t="shared" si="10"/>
        <v>108</v>
      </c>
      <c r="B111" s="51" t="s">
        <v>125</v>
      </c>
      <c r="C111" s="18"/>
      <c r="D111" s="52" t="s">
        <v>136</v>
      </c>
      <c r="E111" s="20">
        <v>67.03</v>
      </c>
      <c r="F111" s="19">
        <v>68.35</v>
      </c>
      <c r="G111" s="19">
        <f t="shared" si="11"/>
        <v>67.558</v>
      </c>
      <c r="H111" s="19">
        <v>11</v>
      </c>
      <c r="I111" s="19"/>
    </row>
    <row r="112" ht="14.25" spans="1:9">
      <c r="A112" s="23">
        <f t="shared" si="10"/>
        <v>109</v>
      </c>
      <c r="B112" s="53" t="s">
        <v>125</v>
      </c>
      <c r="C112" s="24"/>
      <c r="D112" s="54" t="s">
        <v>137</v>
      </c>
      <c r="E112" s="26">
        <v>64.42</v>
      </c>
      <c r="F112" s="25">
        <v>68.55</v>
      </c>
      <c r="G112" s="25">
        <f t="shared" si="11"/>
        <v>66.072</v>
      </c>
      <c r="H112" s="25">
        <v>12</v>
      </c>
      <c r="I112" s="25"/>
    </row>
    <row r="113" ht="14.25" spans="1:9">
      <c r="A113" s="42">
        <f t="shared" ref="A113:A122" si="12">ROW()-3</f>
        <v>110</v>
      </c>
      <c r="B113" s="61" t="s">
        <v>138</v>
      </c>
      <c r="C113" s="43">
        <v>4</v>
      </c>
      <c r="D113" s="62" t="s">
        <v>139</v>
      </c>
      <c r="E113" s="45">
        <v>75.94</v>
      </c>
      <c r="F113" s="24">
        <v>75.4</v>
      </c>
      <c r="G113" s="24">
        <f t="shared" ref="G113:G122" si="13">E113*0.6+F113*0.4</f>
        <v>75.724</v>
      </c>
      <c r="H113" s="37">
        <v>1</v>
      </c>
      <c r="I113" s="24" t="s">
        <v>13</v>
      </c>
    </row>
    <row r="114" spans="1:9">
      <c r="A114" s="12">
        <f t="shared" ref="A114:A121" si="14">ROW()-3</f>
        <v>111</v>
      </c>
      <c r="B114" s="49" t="s">
        <v>140</v>
      </c>
      <c r="C114" s="13">
        <v>4</v>
      </c>
      <c r="D114" s="50" t="s">
        <v>141</v>
      </c>
      <c r="E114" s="15">
        <v>76.16</v>
      </c>
      <c r="F114" s="14">
        <v>84.15</v>
      </c>
      <c r="G114" s="21">
        <f t="shared" ref="G114:G121" si="15">E114*0.6+F114*0.4</f>
        <v>79.356</v>
      </c>
      <c r="H114" s="38">
        <v>1</v>
      </c>
      <c r="I114" s="21" t="s">
        <v>13</v>
      </c>
    </row>
    <row r="115" spans="1:9">
      <c r="A115" s="17">
        <f t="shared" si="14"/>
        <v>112</v>
      </c>
      <c r="B115" s="51" t="s">
        <v>140</v>
      </c>
      <c r="C115" s="18"/>
      <c r="D115" s="52" t="s">
        <v>142</v>
      </c>
      <c r="E115" s="20">
        <v>79.25</v>
      </c>
      <c r="F115" s="19">
        <v>75.85</v>
      </c>
      <c r="G115" s="19">
        <f t="shared" si="15"/>
        <v>77.89</v>
      </c>
      <c r="H115" s="19">
        <v>2</v>
      </c>
      <c r="I115" s="19" t="s">
        <v>13</v>
      </c>
    </row>
    <row r="116" spans="1:9">
      <c r="A116" s="17">
        <f t="shared" si="14"/>
        <v>113</v>
      </c>
      <c r="B116" s="51" t="s">
        <v>140</v>
      </c>
      <c r="C116" s="18"/>
      <c r="D116" s="52" t="s">
        <v>143</v>
      </c>
      <c r="E116" s="20">
        <v>79.3</v>
      </c>
      <c r="F116" s="19">
        <v>74.8</v>
      </c>
      <c r="G116" s="19">
        <f t="shared" si="15"/>
        <v>77.5</v>
      </c>
      <c r="H116" s="19">
        <v>3</v>
      </c>
      <c r="I116" s="19" t="s">
        <v>13</v>
      </c>
    </row>
    <row r="117" spans="1:9">
      <c r="A117" s="17">
        <f t="shared" si="14"/>
        <v>114</v>
      </c>
      <c r="B117" s="51" t="s">
        <v>140</v>
      </c>
      <c r="C117" s="18"/>
      <c r="D117" s="52" t="s">
        <v>144</v>
      </c>
      <c r="E117" s="20">
        <v>76.74</v>
      </c>
      <c r="F117" s="19">
        <v>78.45</v>
      </c>
      <c r="G117" s="19">
        <f t="shared" si="15"/>
        <v>77.424</v>
      </c>
      <c r="H117" s="19">
        <v>4</v>
      </c>
      <c r="I117" s="19" t="s">
        <v>13</v>
      </c>
    </row>
    <row r="118" spans="1:9">
      <c r="A118" s="17">
        <f t="shared" si="14"/>
        <v>115</v>
      </c>
      <c r="B118" s="51" t="s">
        <v>140</v>
      </c>
      <c r="C118" s="18"/>
      <c r="D118" s="52" t="s">
        <v>145</v>
      </c>
      <c r="E118" s="20">
        <v>76.04</v>
      </c>
      <c r="F118" s="19">
        <v>73.2</v>
      </c>
      <c r="G118" s="19">
        <f t="shared" si="15"/>
        <v>74.904</v>
      </c>
      <c r="H118" s="19">
        <v>5</v>
      </c>
      <c r="I118" s="19"/>
    </row>
    <row r="119" spans="1:9">
      <c r="A119" s="17">
        <f t="shared" si="14"/>
        <v>116</v>
      </c>
      <c r="B119" s="51" t="s">
        <v>140</v>
      </c>
      <c r="C119" s="18"/>
      <c r="D119" s="52" t="s">
        <v>146</v>
      </c>
      <c r="E119" s="20">
        <v>69.59</v>
      </c>
      <c r="F119" s="19">
        <v>73.45</v>
      </c>
      <c r="G119" s="19">
        <f t="shared" si="15"/>
        <v>71.134</v>
      </c>
      <c r="H119" s="19">
        <v>6</v>
      </c>
      <c r="I119" s="19"/>
    </row>
    <row r="120" spans="1:9">
      <c r="A120" s="17">
        <f t="shared" si="14"/>
        <v>117</v>
      </c>
      <c r="B120" s="51" t="s">
        <v>140</v>
      </c>
      <c r="C120" s="18"/>
      <c r="D120" s="52" t="s">
        <v>147</v>
      </c>
      <c r="E120" s="20">
        <v>70.07</v>
      </c>
      <c r="F120" s="19">
        <v>70.6</v>
      </c>
      <c r="G120" s="19">
        <f t="shared" si="15"/>
        <v>70.282</v>
      </c>
      <c r="H120" s="19">
        <v>7</v>
      </c>
      <c r="I120" s="19"/>
    </row>
    <row r="121" ht="14.25" spans="1:9">
      <c r="A121" s="46">
        <f t="shared" si="14"/>
        <v>118</v>
      </c>
      <c r="B121" s="63" t="s">
        <v>140</v>
      </c>
      <c r="C121" s="24"/>
      <c r="D121" s="64" t="s">
        <v>148</v>
      </c>
      <c r="E121" s="26">
        <v>63.79</v>
      </c>
      <c r="F121" s="27" t="s">
        <v>21</v>
      </c>
      <c r="G121" s="27" t="s">
        <v>21</v>
      </c>
      <c r="H121" s="25"/>
      <c r="I121" s="25"/>
    </row>
    <row r="122" ht="14.25" spans="1:9">
      <c r="A122" s="12">
        <f t="shared" si="12"/>
        <v>119</v>
      </c>
      <c r="B122" s="49" t="s">
        <v>149</v>
      </c>
      <c r="C122" s="48">
        <v>4</v>
      </c>
      <c r="D122" s="50" t="s">
        <v>150</v>
      </c>
      <c r="E122" s="32">
        <v>74.61</v>
      </c>
      <c r="F122" s="24">
        <v>82.3</v>
      </c>
      <c r="G122" s="24">
        <f t="shared" si="13"/>
        <v>77.686</v>
      </c>
      <c r="H122" s="24">
        <v>1</v>
      </c>
      <c r="I122" s="24" t="s">
        <v>13</v>
      </c>
    </row>
    <row r="123" spans="1:9">
      <c r="A123" s="12">
        <f t="shared" ref="A123:A163" si="16">ROW()-3</f>
        <v>120</v>
      </c>
      <c r="B123" s="49" t="s">
        <v>151</v>
      </c>
      <c r="C123" s="13">
        <v>4</v>
      </c>
      <c r="D123" s="50" t="s">
        <v>152</v>
      </c>
      <c r="E123" s="29">
        <v>84.42</v>
      </c>
      <c r="F123" s="21">
        <v>83.3</v>
      </c>
      <c r="G123" s="21">
        <f t="shared" ref="G123:G163" si="17">E123*0.6+F123*0.4</f>
        <v>83.972</v>
      </c>
      <c r="H123" s="21">
        <v>1</v>
      </c>
      <c r="I123" s="21" t="s">
        <v>13</v>
      </c>
    </row>
    <row r="124" spans="1:9">
      <c r="A124" s="17">
        <f t="shared" si="16"/>
        <v>121</v>
      </c>
      <c r="B124" s="51" t="s">
        <v>151</v>
      </c>
      <c r="C124" s="18"/>
      <c r="D124" s="52" t="s">
        <v>153</v>
      </c>
      <c r="E124" s="20">
        <v>77.32</v>
      </c>
      <c r="F124" s="19">
        <v>77.9</v>
      </c>
      <c r="G124" s="19">
        <f t="shared" si="17"/>
        <v>77.552</v>
      </c>
      <c r="H124" s="19">
        <v>2</v>
      </c>
      <c r="I124" s="19" t="s">
        <v>13</v>
      </c>
    </row>
    <row r="125" spans="1:9">
      <c r="A125" s="17">
        <f t="shared" si="16"/>
        <v>122</v>
      </c>
      <c r="B125" s="51" t="s">
        <v>151</v>
      </c>
      <c r="C125" s="18"/>
      <c r="D125" s="52" t="s">
        <v>154</v>
      </c>
      <c r="E125" s="20">
        <v>65.75</v>
      </c>
      <c r="F125" s="19">
        <v>83.7</v>
      </c>
      <c r="G125" s="19">
        <f t="shared" si="17"/>
        <v>72.93</v>
      </c>
      <c r="H125" s="19">
        <v>3</v>
      </c>
      <c r="I125" s="19" t="s">
        <v>13</v>
      </c>
    </row>
    <row r="126" spans="1:9">
      <c r="A126" s="17">
        <f t="shared" si="16"/>
        <v>123</v>
      </c>
      <c r="B126" s="51" t="s">
        <v>151</v>
      </c>
      <c r="C126" s="18"/>
      <c r="D126" s="52" t="s">
        <v>155</v>
      </c>
      <c r="E126" s="20">
        <v>71.52</v>
      </c>
      <c r="F126" s="19">
        <v>72.9</v>
      </c>
      <c r="G126" s="19">
        <f t="shared" si="17"/>
        <v>72.072</v>
      </c>
      <c r="H126" s="19">
        <v>4</v>
      </c>
      <c r="I126" s="19" t="s">
        <v>13</v>
      </c>
    </row>
    <row r="127" ht="14.25" spans="1:9">
      <c r="A127" s="23">
        <f t="shared" si="16"/>
        <v>124</v>
      </c>
      <c r="B127" s="53" t="s">
        <v>151</v>
      </c>
      <c r="C127" s="24"/>
      <c r="D127" s="54" t="s">
        <v>156</v>
      </c>
      <c r="E127" s="26">
        <v>68.84</v>
      </c>
      <c r="F127" s="27" t="s">
        <v>21</v>
      </c>
      <c r="G127" s="27" t="s">
        <v>21</v>
      </c>
      <c r="H127" s="25"/>
      <c r="I127" s="25"/>
    </row>
    <row r="128" spans="1:9">
      <c r="A128" s="12">
        <f t="shared" si="16"/>
        <v>125</v>
      </c>
      <c r="B128" s="49" t="s">
        <v>157</v>
      </c>
      <c r="C128" s="13">
        <v>4</v>
      </c>
      <c r="D128" s="50" t="s">
        <v>158</v>
      </c>
      <c r="E128" s="29">
        <v>79.95</v>
      </c>
      <c r="F128" s="21">
        <v>81.2</v>
      </c>
      <c r="G128" s="21">
        <f t="shared" si="17"/>
        <v>80.45</v>
      </c>
      <c r="H128" s="38">
        <v>1</v>
      </c>
      <c r="I128" s="21" t="s">
        <v>13</v>
      </c>
    </row>
    <row r="129" spans="1:9">
      <c r="A129" s="17">
        <f t="shared" si="16"/>
        <v>126</v>
      </c>
      <c r="B129" s="51" t="s">
        <v>157</v>
      </c>
      <c r="C129" s="18"/>
      <c r="D129" s="52" t="s">
        <v>159</v>
      </c>
      <c r="E129" s="20">
        <v>77.27</v>
      </c>
      <c r="F129" s="19">
        <v>83.7</v>
      </c>
      <c r="G129" s="19">
        <f t="shared" si="17"/>
        <v>79.842</v>
      </c>
      <c r="H129" s="19">
        <v>2</v>
      </c>
      <c r="I129" s="19" t="s">
        <v>13</v>
      </c>
    </row>
    <row r="130" spans="1:9">
      <c r="A130" s="17">
        <f t="shared" si="16"/>
        <v>127</v>
      </c>
      <c r="B130" s="51" t="s">
        <v>157</v>
      </c>
      <c r="C130" s="18"/>
      <c r="D130" s="52" t="s">
        <v>160</v>
      </c>
      <c r="E130" s="20">
        <v>77.44</v>
      </c>
      <c r="F130" s="19">
        <v>80.95</v>
      </c>
      <c r="G130" s="19">
        <f t="shared" si="17"/>
        <v>78.844</v>
      </c>
      <c r="H130" s="19">
        <v>3</v>
      </c>
      <c r="I130" s="19" t="s">
        <v>13</v>
      </c>
    </row>
    <row r="131" spans="1:9">
      <c r="A131" s="17">
        <f t="shared" si="16"/>
        <v>128</v>
      </c>
      <c r="B131" s="51" t="s">
        <v>157</v>
      </c>
      <c r="C131" s="18"/>
      <c r="D131" s="52" t="s">
        <v>161</v>
      </c>
      <c r="E131" s="20">
        <v>76.74</v>
      </c>
      <c r="F131" s="19">
        <v>77.45</v>
      </c>
      <c r="G131" s="19">
        <f t="shared" si="17"/>
        <v>77.024</v>
      </c>
      <c r="H131" s="19">
        <v>4</v>
      </c>
      <c r="I131" s="19" t="s">
        <v>13</v>
      </c>
    </row>
    <row r="132" spans="1:9">
      <c r="A132" s="17">
        <f t="shared" si="16"/>
        <v>129</v>
      </c>
      <c r="B132" s="51" t="s">
        <v>157</v>
      </c>
      <c r="C132" s="18"/>
      <c r="D132" s="52" t="s">
        <v>162</v>
      </c>
      <c r="E132" s="20">
        <v>70.04</v>
      </c>
      <c r="F132" s="19">
        <v>86.85</v>
      </c>
      <c r="G132" s="19">
        <f t="shared" si="17"/>
        <v>76.764</v>
      </c>
      <c r="H132" s="19">
        <v>5</v>
      </c>
      <c r="I132" s="19"/>
    </row>
    <row r="133" spans="1:9">
      <c r="A133" s="17">
        <f t="shared" si="16"/>
        <v>130</v>
      </c>
      <c r="B133" s="51" t="s">
        <v>157</v>
      </c>
      <c r="C133" s="18"/>
      <c r="D133" s="52" t="s">
        <v>163</v>
      </c>
      <c r="E133" s="20">
        <v>68.79</v>
      </c>
      <c r="F133" s="19">
        <v>83.25</v>
      </c>
      <c r="G133" s="19">
        <f t="shared" si="17"/>
        <v>74.574</v>
      </c>
      <c r="H133" s="19">
        <v>6</v>
      </c>
      <c r="I133" s="19"/>
    </row>
    <row r="134" spans="1:9">
      <c r="A134" s="17">
        <f t="shared" si="16"/>
        <v>131</v>
      </c>
      <c r="B134" s="51" t="s">
        <v>157</v>
      </c>
      <c r="C134" s="18"/>
      <c r="D134" s="52" t="s">
        <v>164</v>
      </c>
      <c r="E134" s="20">
        <v>69.06</v>
      </c>
      <c r="F134" s="19">
        <v>80</v>
      </c>
      <c r="G134" s="19">
        <f t="shared" si="17"/>
        <v>73.436</v>
      </c>
      <c r="H134" s="19">
        <v>7</v>
      </c>
      <c r="I134" s="19"/>
    </row>
    <row r="135" spans="1:9">
      <c r="A135" s="17">
        <f t="shared" si="16"/>
        <v>132</v>
      </c>
      <c r="B135" s="51" t="s">
        <v>157</v>
      </c>
      <c r="C135" s="18"/>
      <c r="D135" s="52" t="s">
        <v>165</v>
      </c>
      <c r="E135" s="20">
        <v>69.54</v>
      </c>
      <c r="F135" s="19">
        <v>77.85</v>
      </c>
      <c r="G135" s="19">
        <f t="shared" si="17"/>
        <v>72.864</v>
      </c>
      <c r="H135" s="19">
        <v>8</v>
      </c>
      <c r="I135" s="19"/>
    </row>
    <row r="136" spans="1:9">
      <c r="A136" s="17">
        <f t="shared" si="16"/>
        <v>133</v>
      </c>
      <c r="B136" s="51" t="s">
        <v>157</v>
      </c>
      <c r="C136" s="18"/>
      <c r="D136" s="52" t="s">
        <v>166</v>
      </c>
      <c r="E136" s="20">
        <v>68.91</v>
      </c>
      <c r="F136" s="19">
        <v>73.8</v>
      </c>
      <c r="G136" s="19">
        <f t="shared" si="17"/>
        <v>70.866</v>
      </c>
      <c r="H136" s="19">
        <v>9</v>
      </c>
      <c r="I136" s="19"/>
    </row>
    <row r="137" spans="1:9">
      <c r="A137" s="17">
        <f t="shared" si="16"/>
        <v>134</v>
      </c>
      <c r="B137" s="51" t="s">
        <v>157</v>
      </c>
      <c r="C137" s="18"/>
      <c r="D137" s="52" t="s">
        <v>167</v>
      </c>
      <c r="E137" s="20">
        <v>65.7</v>
      </c>
      <c r="F137" s="19">
        <v>73.9</v>
      </c>
      <c r="G137" s="19">
        <f t="shared" si="17"/>
        <v>68.98</v>
      </c>
      <c r="H137" s="19">
        <v>10</v>
      </c>
      <c r="I137" s="19"/>
    </row>
    <row r="138" spans="1:9">
      <c r="A138" s="17">
        <f t="shared" si="16"/>
        <v>135</v>
      </c>
      <c r="B138" s="51" t="s">
        <v>157</v>
      </c>
      <c r="C138" s="18"/>
      <c r="D138" s="52" t="s">
        <v>168</v>
      </c>
      <c r="E138" s="20">
        <v>65.07</v>
      </c>
      <c r="F138" s="19">
        <v>72.2</v>
      </c>
      <c r="G138" s="19">
        <f t="shared" si="17"/>
        <v>67.922</v>
      </c>
      <c r="H138" s="19">
        <v>11</v>
      </c>
      <c r="I138" s="19"/>
    </row>
    <row r="139" ht="14.25" spans="1:9">
      <c r="A139" s="23">
        <f t="shared" si="16"/>
        <v>136</v>
      </c>
      <c r="B139" s="53" t="s">
        <v>157</v>
      </c>
      <c r="C139" s="24"/>
      <c r="D139" s="54" t="s">
        <v>169</v>
      </c>
      <c r="E139" s="26">
        <v>63.04</v>
      </c>
      <c r="F139" s="25">
        <v>75.2</v>
      </c>
      <c r="G139" s="25">
        <f t="shared" si="17"/>
        <v>67.904</v>
      </c>
      <c r="H139" s="25">
        <v>12</v>
      </c>
      <c r="I139" s="25"/>
    </row>
    <row r="140" spans="1:9">
      <c r="A140" s="12">
        <f t="shared" si="16"/>
        <v>137</v>
      </c>
      <c r="B140" s="49" t="s">
        <v>170</v>
      </c>
      <c r="C140" s="13">
        <v>4</v>
      </c>
      <c r="D140" s="50" t="s">
        <v>171</v>
      </c>
      <c r="E140" s="29">
        <v>80.53</v>
      </c>
      <c r="F140" s="21">
        <v>82.35</v>
      </c>
      <c r="G140" s="21">
        <f t="shared" si="17"/>
        <v>81.258</v>
      </c>
      <c r="H140" s="21">
        <v>1</v>
      </c>
      <c r="I140" s="21" t="s">
        <v>13</v>
      </c>
    </row>
    <row r="141" spans="1:9">
      <c r="A141" s="17">
        <f t="shared" si="16"/>
        <v>138</v>
      </c>
      <c r="B141" s="51" t="s">
        <v>170</v>
      </c>
      <c r="C141" s="18"/>
      <c r="D141" s="52" t="s">
        <v>172</v>
      </c>
      <c r="E141" s="20">
        <v>77.97</v>
      </c>
      <c r="F141" s="19">
        <v>81.65</v>
      </c>
      <c r="G141" s="21">
        <f t="shared" si="17"/>
        <v>79.442</v>
      </c>
      <c r="H141" s="21">
        <v>2</v>
      </c>
      <c r="I141" s="19" t="s">
        <v>13</v>
      </c>
    </row>
    <row r="142" ht="14.25" spans="1:9">
      <c r="A142" s="23">
        <f t="shared" si="16"/>
        <v>139</v>
      </c>
      <c r="B142" s="53" t="s">
        <v>170</v>
      </c>
      <c r="C142" s="24"/>
      <c r="D142" s="54" t="s">
        <v>173</v>
      </c>
      <c r="E142" s="26">
        <v>76.64</v>
      </c>
      <c r="F142" s="25">
        <v>80.25</v>
      </c>
      <c r="G142" s="24">
        <f t="shared" si="17"/>
        <v>78.084</v>
      </c>
      <c r="H142" s="25">
        <v>3</v>
      </c>
      <c r="I142" s="25" t="s">
        <v>13</v>
      </c>
    </row>
    <row r="143" spans="1:9">
      <c r="A143" s="12">
        <f t="shared" si="16"/>
        <v>140</v>
      </c>
      <c r="B143" s="49" t="s">
        <v>174</v>
      </c>
      <c r="C143" s="13">
        <v>4</v>
      </c>
      <c r="D143" s="50" t="s">
        <v>175</v>
      </c>
      <c r="E143" s="15">
        <v>80.41</v>
      </c>
      <c r="F143" s="14">
        <v>82.5</v>
      </c>
      <c r="G143" s="14">
        <f t="shared" si="17"/>
        <v>81.246</v>
      </c>
      <c r="H143" s="14">
        <v>1</v>
      </c>
      <c r="I143" s="21" t="s">
        <v>13</v>
      </c>
    </row>
    <row r="144" spans="1:9">
      <c r="A144" s="17">
        <f t="shared" si="16"/>
        <v>141</v>
      </c>
      <c r="B144" s="51" t="s">
        <v>174</v>
      </c>
      <c r="C144" s="18"/>
      <c r="D144" s="52" t="s">
        <v>176</v>
      </c>
      <c r="E144" s="20">
        <v>80.53</v>
      </c>
      <c r="F144" s="19">
        <v>75.6</v>
      </c>
      <c r="G144" s="19">
        <f t="shared" si="17"/>
        <v>78.558</v>
      </c>
      <c r="H144" s="19">
        <v>2</v>
      </c>
      <c r="I144" s="19" t="s">
        <v>13</v>
      </c>
    </row>
    <row r="145" spans="1:9">
      <c r="A145" s="17">
        <f t="shared" si="16"/>
        <v>142</v>
      </c>
      <c r="B145" s="51" t="s">
        <v>174</v>
      </c>
      <c r="C145" s="18"/>
      <c r="D145" s="52" t="s">
        <v>177</v>
      </c>
      <c r="E145" s="20">
        <v>75.19</v>
      </c>
      <c r="F145" s="19">
        <v>79.55</v>
      </c>
      <c r="G145" s="19">
        <f t="shared" si="17"/>
        <v>76.934</v>
      </c>
      <c r="H145" s="19">
        <v>3</v>
      </c>
      <c r="I145" s="19" t="s">
        <v>13</v>
      </c>
    </row>
    <row r="146" spans="1:9">
      <c r="A146" s="17">
        <f t="shared" si="16"/>
        <v>143</v>
      </c>
      <c r="B146" s="51" t="s">
        <v>174</v>
      </c>
      <c r="C146" s="18"/>
      <c r="D146" s="52" t="s">
        <v>178</v>
      </c>
      <c r="E146" s="20">
        <v>76.16</v>
      </c>
      <c r="F146" s="19">
        <v>76.2</v>
      </c>
      <c r="G146" s="19">
        <f t="shared" si="17"/>
        <v>76.176</v>
      </c>
      <c r="H146" s="19">
        <v>4</v>
      </c>
      <c r="I146" s="19" t="s">
        <v>13</v>
      </c>
    </row>
    <row r="147" spans="1:9">
      <c r="A147" s="17">
        <f t="shared" si="16"/>
        <v>144</v>
      </c>
      <c r="B147" s="51" t="s">
        <v>174</v>
      </c>
      <c r="C147" s="18"/>
      <c r="D147" s="52" t="s">
        <v>179</v>
      </c>
      <c r="E147" s="20">
        <v>73.43</v>
      </c>
      <c r="F147" s="19">
        <v>80.25</v>
      </c>
      <c r="G147" s="19">
        <f t="shared" si="17"/>
        <v>76.158</v>
      </c>
      <c r="H147" s="19">
        <v>5</v>
      </c>
      <c r="I147" s="19"/>
    </row>
    <row r="148" spans="1:9">
      <c r="A148" s="17">
        <f t="shared" si="16"/>
        <v>145</v>
      </c>
      <c r="B148" s="51" t="s">
        <v>174</v>
      </c>
      <c r="C148" s="18"/>
      <c r="D148" s="52" t="s">
        <v>180</v>
      </c>
      <c r="E148" s="20">
        <v>73.6</v>
      </c>
      <c r="F148" s="19">
        <v>79.1</v>
      </c>
      <c r="G148" s="19">
        <f t="shared" si="17"/>
        <v>75.8</v>
      </c>
      <c r="H148" s="19">
        <v>6</v>
      </c>
      <c r="I148" s="19"/>
    </row>
    <row r="149" spans="1:9">
      <c r="A149" s="17">
        <f t="shared" si="16"/>
        <v>146</v>
      </c>
      <c r="B149" s="51" t="s">
        <v>174</v>
      </c>
      <c r="C149" s="18"/>
      <c r="D149" s="52" t="s">
        <v>181</v>
      </c>
      <c r="E149" s="20">
        <v>73.48</v>
      </c>
      <c r="F149" s="19">
        <v>77.55</v>
      </c>
      <c r="G149" s="19">
        <f t="shared" si="17"/>
        <v>75.108</v>
      </c>
      <c r="H149" s="19">
        <v>7</v>
      </c>
      <c r="I149" s="19"/>
    </row>
    <row r="150" spans="1:9">
      <c r="A150" s="17">
        <f t="shared" si="16"/>
        <v>147</v>
      </c>
      <c r="B150" s="51" t="s">
        <v>174</v>
      </c>
      <c r="C150" s="18"/>
      <c r="D150" s="52" t="s">
        <v>182</v>
      </c>
      <c r="E150" s="20">
        <v>73.5</v>
      </c>
      <c r="F150" s="19">
        <v>75.4</v>
      </c>
      <c r="G150" s="19">
        <f t="shared" si="17"/>
        <v>74.26</v>
      </c>
      <c r="H150" s="19">
        <v>8</v>
      </c>
      <c r="I150" s="19"/>
    </row>
    <row r="151" spans="1:9">
      <c r="A151" s="17">
        <f t="shared" si="16"/>
        <v>148</v>
      </c>
      <c r="B151" s="51" t="s">
        <v>174</v>
      </c>
      <c r="C151" s="18"/>
      <c r="D151" s="52" t="s">
        <v>183</v>
      </c>
      <c r="E151" s="20">
        <v>79.3</v>
      </c>
      <c r="F151" s="19">
        <v>66.5</v>
      </c>
      <c r="G151" s="19">
        <f t="shared" si="17"/>
        <v>74.18</v>
      </c>
      <c r="H151" s="19">
        <v>9</v>
      </c>
      <c r="I151" s="19"/>
    </row>
    <row r="152" spans="1:9">
      <c r="A152" s="17">
        <f t="shared" si="16"/>
        <v>149</v>
      </c>
      <c r="B152" s="51" t="s">
        <v>174</v>
      </c>
      <c r="C152" s="18"/>
      <c r="D152" s="52" t="s">
        <v>184</v>
      </c>
      <c r="E152" s="20">
        <v>73.48</v>
      </c>
      <c r="F152" s="19">
        <v>71.9</v>
      </c>
      <c r="G152" s="19">
        <f t="shared" si="17"/>
        <v>72.848</v>
      </c>
      <c r="H152" s="19">
        <v>10</v>
      </c>
      <c r="I152" s="19"/>
    </row>
    <row r="153" spans="1:9">
      <c r="A153" s="17">
        <f t="shared" si="16"/>
        <v>150</v>
      </c>
      <c r="B153" s="51" t="s">
        <v>174</v>
      </c>
      <c r="C153" s="18"/>
      <c r="D153" s="52" t="s">
        <v>185</v>
      </c>
      <c r="E153" s="20">
        <v>82.39</v>
      </c>
      <c r="F153" s="22" t="s">
        <v>21</v>
      </c>
      <c r="G153" s="22" t="s">
        <v>21</v>
      </c>
      <c r="H153" s="19"/>
      <c r="I153" s="19"/>
    </row>
    <row r="154" ht="14.25" spans="1:9">
      <c r="A154" s="23">
        <f t="shared" si="16"/>
        <v>151</v>
      </c>
      <c r="B154" s="53" t="s">
        <v>174</v>
      </c>
      <c r="C154" s="24"/>
      <c r="D154" s="54" t="s">
        <v>186</v>
      </c>
      <c r="E154" s="26">
        <v>73.38</v>
      </c>
      <c r="F154" s="27" t="s">
        <v>21</v>
      </c>
      <c r="G154" s="27" t="s">
        <v>21</v>
      </c>
      <c r="H154" s="25"/>
      <c r="I154" s="25"/>
    </row>
    <row r="155" spans="1:9">
      <c r="A155" s="12">
        <f t="shared" si="16"/>
        <v>152</v>
      </c>
      <c r="B155" s="49" t="s">
        <v>187</v>
      </c>
      <c r="C155" s="13">
        <v>4</v>
      </c>
      <c r="D155" s="50" t="s">
        <v>188</v>
      </c>
      <c r="E155" s="29">
        <v>70.07</v>
      </c>
      <c r="F155" s="21">
        <v>80.55</v>
      </c>
      <c r="G155" s="21">
        <f t="shared" si="17"/>
        <v>74.262</v>
      </c>
      <c r="H155" s="38">
        <v>1</v>
      </c>
      <c r="I155" s="21" t="s">
        <v>13</v>
      </c>
    </row>
    <row r="156" ht="14.25" spans="1:9">
      <c r="A156" s="23">
        <f t="shared" si="16"/>
        <v>153</v>
      </c>
      <c r="B156" s="53" t="s">
        <v>187</v>
      </c>
      <c r="C156" s="24"/>
      <c r="D156" s="54" t="s">
        <v>189</v>
      </c>
      <c r="E156" s="26">
        <v>70.24</v>
      </c>
      <c r="F156" s="25">
        <v>69</v>
      </c>
      <c r="G156" s="24">
        <f t="shared" si="17"/>
        <v>69.744</v>
      </c>
      <c r="H156" s="28">
        <v>2</v>
      </c>
      <c r="I156" s="25" t="s">
        <v>13</v>
      </c>
    </row>
    <row r="157" spans="1:9">
      <c r="A157" s="12">
        <f t="shared" si="16"/>
        <v>154</v>
      </c>
      <c r="B157" s="49" t="s">
        <v>190</v>
      </c>
      <c r="C157" s="13">
        <v>5</v>
      </c>
      <c r="D157" s="50" t="s">
        <v>191</v>
      </c>
      <c r="E157" s="29">
        <v>72.68</v>
      </c>
      <c r="F157" s="21">
        <v>84.85</v>
      </c>
      <c r="G157" s="21">
        <f t="shared" si="17"/>
        <v>77.548</v>
      </c>
      <c r="H157" s="21">
        <v>1</v>
      </c>
      <c r="I157" s="21" t="s">
        <v>13</v>
      </c>
    </row>
    <row r="158" spans="1:9">
      <c r="A158" s="17">
        <f t="shared" si="16"/>
        <v>155</v>
      </c>
      <c r="B158" s="51" t="s">
        <v>190</v>
      </c>
      <c r="C158" s="18"/>
      <c r="D158" s="52" t="s">
        <v>192</v>
      </c>
      <c r="E158" s="20">
        <v>74.13</v>
      </c>
      <c r="F158" s="19">
        <v>79.3</v>
      </c>
      <c r="G158" s="19">
        <f t="shared" si="17"/>
        <v>76.198</v>
      </c>
      <c r="H158" s="19">
        <v>2</v>
      </c>
      <c r="I158" s="19" t="s">
        <v>13</v>
      </c>
    </row>
    <row r="159" spans="1:9">
      <c r="A159" s="17">
        <f t="shared" si="16"/>
        <v>156</v>
      </c>
      <c r="B159" s="51" t="s">
        <v>190</v>
      </c>
      <c r="C159" s="18"/>
      <c r="D159" s="52" t="s">
        <v>193</v>
      </c>
      <c r="E159" s="20">
        <v>74.13</v>
      </c>
      <c r="F159" s="19">
        <v>72.3</v>
      </c>
      <c r="G159" s="19">
        <f t="shared" si="17"/>
        <v>73.398</v>
      </c>
      <c r="H159" s="19">
        <v>3</v>
      </c>
      <c r="I159" s="19" t="s">
        <v>13</v>
      </c>
    </row>
    <row r="160" spans="1:9">
      <c r="A160" s="17">
        <f t="shared" si="16"/>
        <v>157</v>
      </c>
      <c r="B160" s="51" t="s">
        <v>190</v>
      </c>
      <c r="C160" s="18"/>
      <c r="D160" s="52" t="s">
        <v>194</v>
      </c>
      <c r="E160" s="20">
        <v>66.83</v>
      </c>
      <c r="F160" s="19">
        <v>74.95</v>
      </c>
      <c r="G160" s="19">
        <f t="shared" si="17"/>
        <v>70.078</v>
      </c>
      <c r="H160" s="19">
        <v>4</v>
      </c>
      <c r="I160" s="19" t="s">
        <v>13</v>
      </c>
    </row>
    <row r="161" spans="1:9">
      <c r="A161" s="17">
        <f t="shared" si="16"/>
        <v>158</v>
      </c>
      <c r="B161" s="51" t="s">
        <v>190</v>
      </c>
      <c r="C161" s="18"/>
      <c r="D161" s="52" t="s">
        <v>195</v>
      </c>
      <c r="E161" s="20">
        <v>62.97</v>
      </c>
      <c r="F161" s="19">
        <v>80</v>
      </c>
      <c r="G161" s="19">
        <f t="shared" si="17"/>
        <v>69.782</v>
      </c>
      <c r="H161" s="19">
        <v>5</v>
      </c>
      <c r="I161" s="19" t="s">
        <v>13</v>
      </c>
    </row>
    <row r="162" spans="1:9">
      <c r="A162" s="17">
        <f t="shared" si="16"/>
        <v>159</v>
      </c>
      <c r="B162" s="51" t="s">
        <v>190</v>
      </c>
      <c r="C162" s="18"/>
      <c r="D162" s="52" t="s">
        <v>196</v>
      </c>
      <c r="E162" s="20">
        <v>68.26</v>
      </c>
      <c r="F162" s="22" t="s">
        <v>21</v>
      </c>
      <c r="G162" s="22" t="s">
        <v>21</v>
      </c>
      <c r="H162" s="19"/>
      <c r="I162" s="19"/>
    </row>
    <row r="163" ht="14.25" spans="1:9">
      <c r="A163" s="23">
        <f t="shared" si="16"/>
        <v>160</v>
      </c>
      <c r="B163" s="53" t="s">
        <v>190</v>
      </c>
      <c r="C163" s="24"/>
      <c r="D163" s="54" t="s">
        <v>197</v>
      </c>
      <c r="E163" s="26">
        <v>63.09</v>
      </c>
      <c r="F163" s="27" t="s">
        <v>21</v>
      </c>
      <c r="G163" s="27" t="s">
        <v>21</v>
      </c>
      <c r="H163" s="25"/>
      <c r="I163" s="25"/>
    </row>
  </sheetData>
  <sheetProtection password="9D1B" sheet="1" objects="1"/>
  <sortState ref="A157:M163">
    <sortCondition ref="G157:G163" descending="1"/>
  </sortState>
  <mergeCells count="22">
    <mergeCell ref="A2:I2"/>
    <mergeCell ref="C4:C11"/>
    <mergeCell ref="C12:C19"/>
    <mergeCell ref="C21:C30"/>
    <mergeCell ref="C32:C36"/>
    <mergeCell ref="C37:C48"/>
    <mergeCell ref="C49:C56"/>
    <mergeCell ref="C57:C65"/>
    <mergeCell ref="C66:C82"/>
    <mergeCell ref="C83:C85"/>
    <mergeCell ref="C86:C89"/>
    <mergeCell ref="C90:C92"/>
    <mergeCell ref="C93:C95"/>
    <mergeCell ref="C96:C100"/>
    <mergeCell ref="C101:C112"/>
    <mergeCell ref="C114:C121"/>
    <mergeCell ref="C123:C127"/>
    <mergeCell ref="C128:C139"/>
    <mergeCell ref="C140:C142"/>
    <mergeCell ref="C143:C154"/>
    <mergeCell ref="C155:C156"/>
    <mergeCell ref="C157:C163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综合成绩及进入体检人员名单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2021-07-13T06:32:00Z</cp:lastPrinted>
  <dcterms:modified xsi:type="dcterms:W3CDTF">2021-07-15T02:56:43Z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