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<sst xmlns="http://schemas.openxmlformats.org/spreadsheetml/2006/main" count="38" uniqueCount="30">
  <si>
    <t>2021年始兴县基层医疗卫生机构引进人才进入体检人员名单</t>
  </si>
  <si>
    <t>序号</t>
  </si>
  <si>
    <t>考生姓名</t>
  </si>
  <si>
    <t>岗  位</t>
  </si>
  <si>
    <t>身份证号码</t>
  </si>
  <si>
    <t>引进人数</t>
  </si>
  <si>
    <t>人才评价维度表评分</t>
  </si>
  <si>
    <t>面试成绩</t>
  </si>
  <si>
    <t>折合后面试成绩</t>
  </si>
  <si>
    <t>综合总成绩</t>
  </si>
  <si>
    <t>成绩排名</t>
  </si>
  <si>
    <t>是否进入体检</t>
  </si>
  <si>
    <t>备注</t>
  </si>
  <si>
    <t>1</t>
  </si>
  <si>
    <t>黄涛</t>
  </si>
  <si>
    <t>001</t>
  </si>
  <si>
    <t>44022219******1219</t>
  </si>
  <si>
    <t>是</t>
  </si>
  <si>
    <t>2</t>
  </si>
  <si>
    <t>罗娟</t>
  </si>
  <si>
    <t>44022119******3544</t>
  </si>
  <si>
    <t>3</t>
  </si>
  <si>
    <t>刘荣</t>
  </si>
  <si>
    <t>44022419******0273</t>
  </si>
  <si>
    <t>4</t>
  </si>
  <si>
    <t>刘昆兰</t>
  </si>
  <si>
    <t>44022219******1565</t>
  </si>
  <si>
    <t>5</t>
  </si>
  <si>
    <t>刘慧</t>
  </si>
  <si>
    <t>44022219******1527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</si>
</sst>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b/>
      <sz val="16"/>
      <name val="宋体"/>
      <family val="0"/>
    </font>
    <font>
      <b/>
      <sz val="12"/>
      <name val="黑体"/>
      <family val="3"/>
    </font>
    <font>
      <b/>
      <sz val="12"/>
      <name val="宋体"/>
      <family val="0"/>
    </font>
    <font>
      <sz val="14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2" fillId="0" borderId="9" xfId="0" applyFont="1" applyBorder="1" applyAlignment="1" applyProtection="1">
      <alignment horizontal="center" vertical="center" wrapText="1"/>
      <protection locked="0"/>
    </xf>
    <xf numFmtId="49" fontId="2" fillId="0" borderId="9" xfId="0" applyNumberFormat="1" applyFont="1" applyBorder="1" applyAlignment="1" applyProtection="1">
      <alignment horizontal="center" vertical="center" wrapText="1"/>
      <protection locked="0"/>
    </xf>
    <xf numFmtId="176" fontId="2" fillId="0" borderId="9" xfId="0" applyNumberFormat="1" applyFont="1" applyBorder="1" applyAlignment="1" applyProtection="1">
      <alignment horizontal="center" vertical="center" wrapText="1"/>
      <protection locked="0"/>
    </xf>
    <xf numFmtId="49" fontId="0" fillId="0" borderId="9" xfId="0" applyNumberFormat="1" applyBorder="1" applyAlignment="1" applyProtection="1">
      <alignment horizontal="center" vertical="center"/>
      <protection locked="0"/>
    </xf>
    <xf numFmtId="0" fontId="0" fillId="0" borderId="9" xfId="65" applyNumberFormat="1" applyFont="1" applyFill="1" applyBorder="1" applyAlignment="1">
      <alignment horizontal="center" vertical="center" wrapText="1"/>
      <protection/>
    </xf>
    <xf numFmtId="49" fontId="3" fillId="0" borderId="9" xfId="64" applyNumberFormat="1" applyFont="1" applyFill="1" applyBorder="1" applyAlignment="1">
      <alignment horizontal="center" vertical="center" wrapText="1"/>
      <protection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 applyProtection="1">
      <alignment horizontal="center" vertical="center"/>
      <protection locked="0"/>
    </xf>
    <xf numFmtId="0" fontId="4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176" fontId="0" fillId="0" borderId="9" xfId="0" applyNumberFormat="1" applyFont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45" fillId="0" borderId="9" xfId="0" applyFont="1" applyBorder="1" applyAlignment="1" applyProtection="1">
      <alignment horizontal="center" vertical="center"/>
      <protection locked="0"/>
    </xf>
    <xf numFmtId="0" fontId="0" fillId="0" borderId="9" xfId="0" applyBorder="1" applyAlignment="1" quotePrefix="1">
      <alignment horizontal="center" vertical="center" wrapText="1"/>
    </xf>
    <xf numFmtId="0" fontId="0" fillId="0" borderId="9" xfId="0" applyBorder="1" applyAlignment="1" quotePrefix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  <cellStyle name="常规 2" xfId="64"/>
    <cellStyle name="常规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"/>
  <sheetViews>
    <sheetView tabSelected="1" zoomScaleSheetLayoutView="100" workbookViewId="0" topLeftCell="A1">
      <selection activeCell="A1" sqref="A1:L1"/>
    </sheetView>
  </sheetViews>
  <sheetFormatPr defaultColWidth="9.00390625" defaultRowHeight="14.25"/>
  <cols>
    <col min="2" max="2" width="9.375" style="0" customWidth="1"/>
    <col min="4" max="4" width="15.50390625" style="0" customWidth="1"/>
  </cols>
  <sheetData>
    <row r="1" spans="1:12" ht="49.5" customHeight="1">
      <c r="A1" s="1" t="s">
        <v>0</v>
      </c>
      <c r="B1" s="1"/>
      <c r="C1" s="1"/>
      <c r="D1" s="2"/>
      <c r="E1" s="1"/>
      <c r="F1" s="1"/>
      <c r="G1" s="1"/>
      <c r="H1" s="1"/>
      <c r="I1" s="1"/>
      <c r="J1" s="1"/>
      <c r="K1" s="1"/>
      <c r="L1" s="1"/>
    </row>
    <row r="2" spans="1:12" ht="46.5">
      <c r="A2" s="3" t="s">
        <v>1</v>
      </c>
      <c r="B2" s="3" t="s">
        <v>2</v>
      </c>
      <c r="C2" s="3" t="s">
        <v>3</v>
      </c>
      <c r="D2" s="4" t="s">
        <v>4</v>
      </c>
      <c r="E2" s="3" t="s">
        <v>5</v>
      </c>
      <c r="F2" s="3" t="s">
        <v>6</v>
      </c>
      <c r="G2" s="5" t="s">
        <v>7</v>
      </c>
      <c r="H2" s="5" t="s">
        <v>8</v>
      </c>
      <c r="I2" s="5" t="s">
        <v>9</v>
      </c>
      <c r="J2" s="3" t="s">
        <v>10</v>
      </c>
      <c r="K2" s="3" t="s">
        <v>11</v>
      </c>
      <c r="L2" s="3" t="s">
        <v>12</v>
      </c>
    </row>
    <row r="3" spans="1:12" ht="30.75">
      <c r="A3" s="6" t="s">
        <v>13</v>
      </c>
      <c r="B3" s="7" t="s">
        <v>14</v>
      </c>
      <c r="C3" s="8" t="s">
        <v>15</v>
      </c>
      <c r="D3" s="18" t="s">
        <v>16</v>
      </c>
      <c r="E3" s="10">
        <v>12</v>
      </c>
      <c r="F3" s="11">
        <v>30</v>
      </c>
      <c r="G3" s="12">
        <v>72.33</v>
      </c>
      <c r="H3" s="12">
        <f aca="true" t="shared" si="0" ref="H3:H7">G3*0.4</f>
        <v>28.932000000000002</v>
      </c>
      <c r="I3" s="12">
        <f aca="true" t="shared" si="1" ref="I3:I7">F3+H3</f>
        <v>58.932</v>
      </c>
      <c r="J3" s="16">
        <v>1</v>
      </c>
      <c r="K3" s="17" t="s">
        <v>17</v>
      </c>
      <c r="L3" s="16"/>
    </row>
    <row r="4" spans="1:12" ht="30.75">
      <c r="A4" s="6" t="s">
        <v>18</v>
      </c>
      <c r="B4" s="7" t="s">
        <v>19</v>
      </c>
      <c r="C4" s="8" t="s">
        <v>15</v>
      </c>
      <c r="D4" s="18" t="s">
        <v>20</v>
      </c>
      <c r="E4" s="10"/>
      <c r="F4" s="11">
        <v>30</v>
      </c>
      <c r="G4" s="12">
        <v>69.67</v>
      </c>
      <c r="H4" s="12">
        <f t="shared" si="0"/>
        <v>27.868000000000002</v>
      </c>
      <c r="I4" s="12">
        <f t="shared" si="1"/>
        <v>57.868</v>
      </c>
      <c r="J4" s="16">
        <f aca="true" t="shared" si="2" ref="J4:J7">J3+1</f>
        <v>2</v>
      </c>
      <c r="K4" s="17" t="s">
        <v>17</v>
      </c>
      <c r="L4" s="16"/>
    </row>
    <row r="5" spans="1:12" ht="30.75">
      <c r="A5" s="6" t="s">
        <v>21</v>
      </c>
      <c r="B5" s="13" t="s">
        <v>22</v>
      </c>
      <c r="C5" s="8" t="s">
        <v>15</v>
      </c>
      <c r="D5" s="18" t="s">
        <v>23</v>
      </c>
      <c r="E5" s="10"/>
      <c r="F5" s="11">
        <v>28</v>
      </c>
      <c r="G5" s="12">
        <v>73.42</v>
      </c>
      <c r="H5" s="12">
        <f t="shared" si="0"/>
        <v>29.368000000000002</v>
      </c>
      <c r="I5" s="12">
        <f t="shared" si="1"/>
        <v>57.368</v>
      </c>
      <c r="J5" s="16">
        <f t="shared" si="2"/>
        <v>3</v>
      </c>
      <c r="K5" s="17" t="s">
        <v>17</v>
      </c>
      <c r="L5" s="16"/>
    </row>
    <row r="6" spans="1:12" ht="30.75">
      <c r="A6" s="6" t="s">
        <v>24</v>
      </c>
      <c r="B6" s="7" t="s">
        <v>25</v>
      </c>
      <c r="C6" s="8" t="s">
        <v>15</v>
      </c>
      <c r="D6" s="18" t="s">
        <v>26</v>
      </c>
      <c r="E6" s="10"/>
      <c r="F6" s="11">
        <v>20</v>
      </c>
      <c r="G6" s="12">
        <v>72.75</v>
      </c>
      <c r="H6" s="12">
        <f t="shared" si="0"/>
        <v>29.1</v>
      </c>
      <c r="I6" s="12">
        <f t="shared" si="1"/>
        <v>49.1</v>
      </c>
      <c r="J6" s="16">
        <f t="shared" si="2"/>
        <v>4</v>
      </c>
      <c r="K6" s="17" t="s">
        <v>17</v>
      </c>
      <c r="L6" s="16"/>
    </row>
    <row r="7" spans="1:12" ht="30.75">
      <c r="A7" s="6" t="s">
        <v>27</v>
      </c>
      <c r="B7" s="7" t="s">
        <v>28</v>
      </c>
      <c r="C7" s="8" t="s">
        <v>15</v>
      </c>
      <c r="D7" s="19" t="s">
        <v>29</v>
      </c>
      <c r="E7" s="10"/>
      <c r="F7" s="11">
        <v>20</v>
      </c>
      <c r="G7" s="15">
        <v>69.42</v>
      </c>
      <c r="H7" s="12">
        <f t="shared" si="0"/>
        <v>27.768</v>
      </c>
      <c r="I7" s="12">
        <f t="shared" si="1"/>
        <v>47.768</v>
      </c>
      <c r="J7" s="16">
        <f t="shared" si="2"/>
        <v>5</v>
      </c>
      <c r="K7" s="17" t="s">
        <v>17</v>
      </c>
      <c r="L7" s="16"/>
    </row>
  </sheetData>
  <sheetProtection/>
  <mergeCells count="2">
    <mergeCell ref="A1:L1"/>
    <mergeCell ref="E3:E7"/>
  </mergeCell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2020-07-24T07:02:47Z</dcterms:created>
  <dcterms:modified xsi:type="dcterms:W3CDTF">2021-08-05T07:03:04Z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  <property fmtid="{D5CDD505-2E9C-101B-9397-08002B2CF9AE}" pid="4" name="I">
    <vt:lpwstr>674ACBD5AE4243399492E2CC690B4ED2</vt:lpwstr>
  </property>
</Properties>
</file>