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总成绩公布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<sst xmlns="http://schemas.openxmlformats.org/spreadsheetml/2006/main" count="47" uniqueCount="38">
  <si>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附件</t>
  </si>
  <si>
    <t>2021年始兴县基层医疗卫生机构引进人才公开招聘人员拟分配公示</t>
  </si>
  <si>
    <t>序号</t>
  </si>
  <si>
    <t>考生姓名</t>
  </si>
  <si>
    <t>岗  位</t>
  </si>
  <si>
    <t>引进人数</t>
  </si>
  <si>
    <t>人才评价维度表评分</t>
  </si>
  <si>
    <t>面试成绩</t>
  </si>
  <si>
    <t>折合后面试成绩</t>
  </si>
  <si>
    <t>综合总成绩</t>
  </si>
  <si>
    <t>成绩排名</t>
  </si>
  <si>
    <t>拟分配单位</t>
  </si>
  <si>
    <t>1</t>
  </si>
  <si>
    <t>黄涛</t>
  </si>
  <si>
    <t>001</t>
  </si>
  <si>
    <t>罗坝镇卫生院</t>
  </si>
  <si>
    <t>2</t>
  </si>
  <si>
    <t>刘昆兰</t>
  </si>
  <si>
    <t>顿岗镇卫生院</t>
  </si>
  <si>
    <t>22</t>
  </si>
  <si>
    <t>田菲</t>
  </si>
  <si>
    <t>护理学</t>
  </si>
  <si>
    <t>23</t>
  </si>
  <si>
    <t>董书婷</t>
  </si>
  <si>
    <t>24</t>
  </si>
  <si>
    <t>许婷玉</t>
  </si>
  <si>
    <t>25</t>
  </si>
  <si>
    <t>曾晓英</t>
  </si>
  <si>
    <t>26</t>
  </si>
  <si>
    <t>官世萍</t>
  </si>
  <si>
    <t>27</t>
  </si>
  <si>
    <t>苏山珊</t>
  </si>
  <si>
    <t>28</t>
  </si>
  <si>
    <t>李燕兰</t>
  </si>
  <si>
    <t>29</t>
  </si>
  <si>
    <t>凌丹</t>
  </si>
  <si>
    <t>30</t>
  </si>
  <si>
    <t>黄丹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</si>
</sst>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64" applyNumberFormat="1" applyFont="1" applyFill="1" applyBorder="1" applyAlignment="1">
      <alignment horizontal="center" vertical="center" wrapText="1"/>
      <protection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2" max="2" width="12.25390625" style="0" customWidth="1"/>
    <col min="3" max="3" width="10.50390625" style="0" customWidth="1"/>
    <col min="5" max="5" width="12.875" style="0" customWidth="1"/>
    <col min="6" max="6" width="11.125" style="0" customWidth="1"/>
    <col min="7" max="7" width="12.125" style="0" customWidth="1"/>
    <col min="8" max="8" width="11.625" style="0" customWidth="1"/>
    <col min="9" max="9" width="11.75390625" style="0" customWidth="1"/>
    <col min="10" max="10" width="14.25390625" style="0" customWidth="1"/>
  </cols>
  <sheetData>
    <row r="1" ht="15">
      <c r="A1" t="s">
        <v>0</v>
      </c>
    </row>
    <row r="2" spans="1:10" ht="4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0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4" t="s">
        <v>7</v>
      </c>
      <c r="G3" s="24" t="s">
        <v>8</v>
      </c>
      <c r="H3" s="24" t="s">
        <v>9</v>
      </c>
      <c r="I3" s="23" t="s">
        <v>10</v>
      </c>
      <c r="J3" s="23" t="s">
        <v>11</v>
      </c>
    </row>
    <row r="4" spans="1:10" ht="45" customHeight="1">
      <c r="A4" s="25" t="s">
        <v>12</v>
      </c>
      <c r="B4" s="26" t="s">
        <v>13</v>
      </c>
      <c r="C4" s="27" t="s">
        <v>14</v>
      </c>
      <c r="D4" s="28">
        <v>12</v>
      </c>
      <c r="E4" s="29">
        <v>30</v>
      </c>
      <c r="F4" s="13">
        <v>72.33</v>
      </c>
      <c r="G4" s="13">
        <f>F4*0.4</f>
        <v>28.932000000000002</v>
      </c>
      <c r="H4" s="13">
        <f>E4+G4</f>
        <v>58.932</v>
      </c>
      <c r="I4" s="20">
        <v>1</v>
      </c>
      <c r="J4" s="20" t="s">
        <v>15</v>
      </c>
    </row>
    <row r="5" spans="1:10" ht="45" customHeight="1">
      <c r="A5" s="25" t="s">
        <v>16</v>
      </c>
      <c r="B5" s="26" t="s">
        <v>17</v>
      </c>
      <c r="C5" s="27" t="s">
        <v>14</v>
      </c>
      <c r="D5" s="28"/>
      <c r="E5" s="29">
        <v>20</v>
      </c>
      <c r="F5" s="13">
        <v>72.75</v>
      </c>
      <c r="G5" s="13">
        <f>F5*0.4</f>
        <v>29.1</v>
      </c>
      <c r="H5" s="13">
        <f>E5+G5</f>
        <v>49.1</v>
      </c>
      <c r="I5" s="20">
        <v>4</v>
      </c>
      <c r="J5" s="20" t="s">
        <v>18</v>
      </c>
    </row>
  </sheetData>
  <sheetProtection/>
  <mergeCells count="2">
    <mergeCell ref="A2:J2"/>
    <mergeCell ref="D4:D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" sqref="A1:J9"/>
    </sheetView>
  </sheetViews>
  <sheetFormatPr defaultColWidth="9.00390625" defaultRowHeight="14.25"/>
  <cols>
    <col min="4" max="4" width="9.00390625" style="1" customWidth="1"/>
  </cols>
  <sheetData>
    <row r="1" spans="1:10" ht="21.75" customHeight="1">
      <c r="A1" s="2" t="s">
        <v>19</v>
      </c>
      <c r="B1" s="3" t="s">
        <v>20</v>
      </c>
      <c r="C1" s="4" t="s">
        <v>21</v>
      </c>
      <c r="D1" s="5">
        <v>3</v>
      </c>
      <c r="E1" s="6">
        <v>44</v>
      </c>
      <c r="F1" s="7">
        <v>84.95</v>
      </c>
      <c r="G1" s="7">
        <f aca="true" t="shared" si="0" ref="G1:G9">F1*0.4</f>
        <v>33.980000000000004</v>
      </c>
      <c r="H1" s="7">
        <f aca="true" t="shared" si="1" ref="H1:H9">E1+G1</f>
        <v>77.98</v>
      </c>
      <c r="I1" s="19"/>
      <c r="J1" s="19"/>
    </row>
    <row r="2" spans="1:10" ht="21.75" customHeight="1">
      <c r="A2" s="2" t="s">
        <v>22</v>
      </c>
      <c r="B2" s="8" t="s">
        <v>23</v>
      </c>
      <c r="C2" s="9" t="s">
        <v>21</v>
      </c>
      <c r="D2" s="10"/>
      <c r="E2" s="11">
        <v>36</v>
      </c>
      <c r="F2" s="12">
        <v>88.5</v>
      </c>
      <c r="G2" s="13">
        <f t="shared" si="0"/>
        <v>35.4</v>
      </c>
      <c r="H2" s="13">
        <f t="shared" si="1"/>
        <v>71.4</v>
      </c>
      <c r="I2" s="20"/>
      <c r="J2" s="20"/>
    </row>
    <row r="3" spans="1:10" ht="21.75" customHeight="1">
      <c r="A3" s="2" t="s">
        <v>24</v>
      </c>
      <c r="B3" s="8" t="s">
        <v>25</v>
      </c>
      <c r="C3" s="9" t="s">
        <v>21</v>
      </c>
      <c r="D3" s="10"/>
      <c r="E3" s="11">
        <v>36</v>
      </c>
      <c r="F3" s="12">
        <v>87.5</v>
      </c>
      <c r="G3" s="13">
        <f t="shared" si="0"/>
        <v>35</v>
      </c>
      <c r="H3" s="13">
        <f t="shared" si="1"/>
        <v>71</v>
      </c>
      <c r="I3" s="20"/>
      <c r="J3" s="20"/>
    </row>
    <row r="4" spans="1:10" ht="21.75" customHeight="1">
      <c r="A4" s="2" t="s">
        <v>26</v>
      </c>
      <c r="B4" s="8" t="s">
        <v>27</v>
      </c>
      <c r="C4" s="9" t="s">
        <v>21</v>
      </c>
      <c r="D4" s="10"/>
      <c r="E4" s="11">
        <v>36</v>
      </c>
      <c r="F4" s="12">
        <v>84.15</v>
      </c>
      <c r="G4" s="13">
        <f t="shared" si="0"/>
        <v>33.660000000000004</v>
      </c>
      <c r="H4" s="13">
        <f t="shared" si="1"/>
        <v>69.66</v>
      </c>
      <c r="I4" s="20"/>
      <c r="J4" s="20"/>
    </row>
    <row r="5" spans="1:10" ht="21.75" customHeight="1">
      <c r="A5" s="2" t="s">
        <v>28</v>
      </c>
      <c r="B5" s="14" t="s">
        <v>29</v>
      </c>
      <c r="C5" s="9" t="s">
        <v>21</v>
      </c>
      <c r="D5" s="10"/>
      <c r="E5" s="11">
        <v>36</v>
      </c>
      <c r="F5" s="12">
        <v>83.85</v>
      </c>
      <c r="G5" s="13">
        <f t="shared" si="0"/>
        <v>33.54</v>
      </c>
      <c r="H5" s="13">
        <f t="shared" si="1"/>
        <v>69.53999999999999</v>
      </c>
      <c r="I5" s="20"/>
      <c r="J5" s="20"/>
    </row>
    <row r="6" spans="1:10" ht="21.75" customHeight="1">
      <c r="A6" s="2" t="s">
        <v>30</v>
      </c>
      <c r="B6" s="8" t="s">
        <v>31</v>
      </c>
      <c r="C6" s="9" t="s">
        <v>21</v>
      </c>
      <c r="D6" s="10"/>
      <c r="E6" s="11">
        <v>38</v>
      </c>
      <c r="F6" s="12">
        <v>78.45</v>
      </c>
      <c r="G6" s="13">
        <f t="shared" si="0"/>
        <v>31.380000000000003</v>
      </c>
      <c r="H6" s="13">
        <f t="shared" si="1"/>
        <v>69.38</v>
      </c>
      <c r="I6" s="20"/>
      <c r="J6" s="20"/>
    </row>
    <row r="7" spans="1:10" ht="21.75" customHeight="1">
      <c r="A7" s="2" t="s">
        <v>32</v>
      </c>
      <c r="B7" s="8" t="s">
        <v>33</v>
      </c>
      <c r="C7" s="9" t="s">
        <v>21</v>
      </c>
      <c r="D7" s="10"/>
      <c r="E7" s="11">
        <v>36</v>
      </c>
      <c r="F7" s="12">
        <v>82.35</v>
      </c>
      <c r="G7" s="13">
        <f t="shared" si="0"/>
        <v>32.94</v>
      </c>
      <c r="H7" s="13">
        <f t="shared" si="1"/>
        <v>68.94</v>
      </c>
      <c r="I7" s="20"/>
      <c r="J7" s="20"/>
    </row>
    <row r="8" spans="1:10" ht="20.25">
      <c r="A8" s="2" t="s">
        <v>34</v>
      </c>
      <c r="B8" s="8" t="s">
        <v>35</v>
      </c>
      <c r="C8" s="9" t="s">
        <v>21</v>
      </c>
      <c r="D8" s="10"/>
      <c r="E8" s="11">
        <v>34</v>
      </c>
      <c r="F8" s="12">
        <v>84.05</v>
      </c>
      <c r="G8" s="13">
        <f t="shared" si="0"/>
        <v>33.62</v>
      </c>
      <c r="H8" s="13">
        <f t="shared" si="1"/>
        <v>67.62</v>
      </c>
      <c r="I8" s="20"/>
      <c r="J8" s="20"/>
    </row>
    <row r="9" spans="1:10" ht="21">
      <c r="A9" s="2" t="s">
        <v>36</v>
      </c>
      <c r="B9" s="15" t="s">
        <v>37</v>
      </c>
      <c r="C9" s="16" t="s">
        <v>21</v>
      </c>
      <c r="D9" s="17"/>
      <c r="E9" s="16">
        <v>33</v>
      </c>
      <c r="F9" s="18">
        <v>83.75</v>
      </c>
      <c r="G9" s="18">
        <f t="shared" si="0"/>
        <v>33.5</v>
      </c>
      <c r="H9" s="18">
        <f t="shared" si="1"/>
        <v>66.5</v>
      </c>
      <c r="I9" s="21"/>
      <c r="J9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2018-06-25T09:36:55Z</cp:lastPrinted>
  <dcterms:created xsi:type="dcterms:W3CDTF">2012-06-06T01:30:27Z</dcterms:created>
  <dcterms:modified xsi:type="dcterms:W3CDTF">2021-09-16T03:51:00Z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0BDDE8CCB821448494E77D6577F24748</vt:lpwstr>
  </property>
</Properties>
</file>