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65"/>
  </bookViews>
  <sheets>
    <sheet name="总成绩公布" sheetId="3" r:id="rId1"/>
    <sheet name="Sheet2" sheetId="4" r:id="rId2"/>
  </sheets>
  <calcPr calcId="144525"/>
</workbook>
</file>

<file path=xl/sharedStrings.xml><?xml version="1.0" encoding="utf-8"?>
<sst xmlns="http://schemas.openxmlformats.org/spreadsheetml/2006/main" count="58" uniqueCount="46">
  <si>
    <t>附件</t>
  </si>
  <si>
    <t>2023年始兴县基层医疗卫生机构引进人才公开招聘人员拟分配公示</t>
  </si>
  <si>
    <t>序号</t>
  </si>
  <si>
    <t>考生姓名</t>
  </si>
  <si>
    <t>岗  位</t>
  </si>
  <si>
    <t>引进人数</t>
  </si>
  <si>
    <t>人才评价维度表评分</t>
  </si>
  <si>
    <t>面试成绩</t>
  </si>
  <si>
    <t>折合后面试成绩</t>
  </si>
  <si>
    <t>综合总成绩</t>
  </si>
  <si>
    <t>拟分配单位</t>
  </si>
  <si>
    <t>1</t>
  </si>
  <si>
    <t>戴耀林</t>
  </si>
  <si>
    <t>临床医学类</t>
  </si>
  <si>
    <t>马市镇卫生院</t>
  </si>
  <si>
    <t>2</t>
  </si>
  <si>
    <t>罗靖华</t>
  </si>
  <si>
    <t>中西医结合类</t>
  </si>
  <si>
    <t>罗坝镇卫生院</t>
  </si>
  <si>
    <t>3</t>
  </si>
  <si>
    <t>邓秀英</t>
  </si>
  <si>
    <t>深渡水瑶族乡卫生院</t>
  </si>
  <si>
    <t>4</t>
  </si>
  <si>
    <t>官绍芬</t>
  </si>
  <si>
    <t>隘子镇中心卫生院</t>
  </si>
  <si>
    <t>5</t>
  </si>
  <si>
    <t>华翠晓</t>
  </si>
  <si>
    <t>22</t>
  </si>
  <si>
    <t>田菲</t>
  </si>
  <si>
    <t>护理学</t>
  </si>
  <si>
    <t>23</t>
  </si>
  <si>
    <t>董书婷</t>
  </si>
  <si>
    <t>24</t>
  </si>
  <si>
    <t>许婷玉</t>
  </si>
  <si>
    <t>25</t>
  </si>
  <si>
    <t>曾晓英</t>
  </si>
  <si>
    <t>26</t>
  </si>
  <si>
    <t>官世萍</t>
  </si>
  <si>
    <t>27</t>
  </si>
  <si>
    <t>苏山珊</t>
  </si>
  <si>
    <t>28</t>
  </si>
  <si>
    <t>李燕兰</t>
  </si>
  <si>
    <t>29</t>
  </si>
  <si>
    <t>凌丹</t>
  </si>
  <si>
    <t>30</t>
  </si>
  <si>
    <t>黄丹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</si>
</sst>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2"/>
      <name val="宋体"/>
      <charset val="134"/>
    </font>
    <font>
      <sz val="16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6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黑体"/>
      <charset val="134"/>
    </font>
    <font>
      <sz val="14"/>
      <name val="宋体"/>
      <charset val="134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15" borderId="13" applyNumberFormat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50" applyNumberFormat="1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tabSelected="1" workbookViewId="0">
      <selection activeCell="E17" sqref="E17"/>
    </sheetView>
  </sheetViews>
  <sheetFormatPr defaultColWidth="9" defaultRowHeight="14.25" outlineLevelRow="7"/>
  <cols>
    <col min="2" max="2" width="12.3" customWidth="1"/>
    <col min="3" max="3" width="12.625" customWidth="1"/>
    <col min="5" max="5" width="12.9" customWidth="1"/>
    <col min="6" max="6" width="11.1" customWidth="1"/>
    <col min="7" max="7" width="12.1" customWidth="1"/>
    <col min="8" max="8" width="11.6" customWidth="1"/>
    <col min="9" max="9" width="20.25" customWidth="1"/>
  </cols>
  <sheetData>
    <row r="1" spans="1:1">
      <c r="A1" t="s">
        <v>0</v>
      </c>
    </row>
    <row r="2" ht="45" customHeight="1" spans="1:9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ht="60" customHeight="1" spans="1:9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4" t="s">
        <v>7</v>
      </c>
      <c r="G3" s="24" t="s">
        <v>8</v>
      </c>
      <c r="H3" s="24" t="s">
        <v>9</v>
      </c>
      <c r="I3" s="23" t="s">
        <v>10</v>
      </c>
    </row>
    <row r="4" ht="45" customHeight="1" spans="1:9">
      <c r="A4" s="25" t="s">
        <v>11</v>
      </c>
      <c r="B4" s="26" t="s">
        <v>12</v>
      </c>
      <c r="C4" s="25" t="s">
        <v>13</v>
      </c>
      <c r="D4" s="27">
        <v>5</v>
      </c>
      <c r="E4" s="28">
        <v>32</v>
      </c>
      <c r="F4" s="13">
        <v>72.45</v>
      </c>
      <c r="G4" s="13">
        <v>28.98</v>
      </c>
      <c r="H4" s="13">
        <v>60.98</v>
      </c>
      <c r="I4" s="20" t="s">
        <v>14</v>
      </c>
    </row>
    <row r="5" ht="45" customHeight="1" spans="1:9">
      <c r="A5" s="25" t="s">
        <v>15</v>
      </c>
      <c r="B5" s="26" t="s">
        <v>16</v>
      </c>
      <c r="C5" s="25" t="s">
        <v>17</v>
      </c>
      <c r="D5" s="29"/>
      <c r="E5" s="28">
        <v>32</v>
      </c>
      <c r="F5" s="13">
        <v>61.9</v>
      </c>
      <c r="G5" s="13">
        <v>24.76</v>
      </c>
      <c r="H5" s="13">
        <v>56.76</v>
      </c>
      <c r="I5" s="20" t="s">
        <v>18</v>
      </c>
    </row>
    <row r="6" ht="45" customHeight="1" spans="1:9">
      <c r="A6" s="25" t="s">
        <v>19</v>
      </c>
      <c r="B6" s="26" t="s">
        <v>20</v>
      </c>
      <c r="C6" s="25" t="s">
        <v>13</v>
      </c>
      <c r="D6" s="29"/>
      <c r="E6" s="28">
        <v>26</v>
      </c>
      <c r="F6" s="13">
        <v>69.45</v>
      </c>
      <c r="G6" s="13">
        <v>27.78</v>
      </c>
      <c r="H6" s="13">
        <v>53.78</v>
      </c>
      <c r="I6" s="20" t="s">
        <v>21</v>
      </c>
    </row>
    <row r="7" ht="45" customHeight="1" spans="1:9">
      <c r="A7" s="25" t="s">
        <v>22</v>
      </c>
      <c r="B7" s="26" t="s">
        <v>23</v>
      </c>
      <c r="C7" s="25" t="s">
        <v>13</v>
      </c>
      <c r="D7" s="29"/>
      <c r="E7" s="28">
        <v>21</v>
      </c>
      <c r="F7" s="13">
        <v>81.65</v>
      </c>
      <c r="G7" s="13">
        <v>32.66</v>
      </c>
      <c r="H7" s="13">
        <v>53.66</v>
      </c>
      <c r="I7" s="20" t="s">
        <v>24</v>
      </c>
    </row>
    <row r="8" ht="45" customHeight="1" spans="1:9">
      <c r="A8" s="25" t="s">
        <v>25</v>
      </c>
      <c r="B8" s="26" t="s">
        <v>26</v>
      </c>
      <c r="C8" s="25" t="s">
        <v>13</v>
      </c>
      <c r="D8" s="19"/>
      <c r="E8" s="28">
        <v>24</v>
      </c>
      <c r="F8" s="13">
        <v>69.3</v>
      </c>
      <c r="G8" s="13">
        <v>27.72</v>
      </c>
      <c r="H8" s="13">
        <v>51.72</v>
      </c>
      <c r="I8" s="20" t="s">
        <v>24</v>
      </c>
    </row>
  </sheetData>
  <mergeCells count="2">
    <mergeCell ref="A2:I2"/>
    <mergeCell ref="D4:D8"/>
  </mergeCells>
  <pageMargins left="0.75" right="0.75" top="1" bottom="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A1" sqref="A1:J9"/>
    </sheetView>
  </sheetViews>
  <sheetFormatPr defaultColWidth="9" defaultRowHeight="14.25"/>
  <cols>
    <col min="4" max="4" width="9" style="1"/>
  </cols>
  <sheetData>
    <row r="1" ht="21.95" customHeight="1" spans="1:10">
      <c r="A1" s="2" t="s">
        <v>27</v>
      </c>
      <c r="B1" s="3" t="s">
        <v>28</v>
      </c>
      <c r="C1" s="4" t="s">
        <v>29</v>
      </c>
      <c r="D1" s="5">
        <v>3</v>
      </c>
      <c r="E1" s="6">
        <v>44</v>
      </c>
      <c r="F1" s="7">
        <v>84.95</v>
      </c>
      <c r="G1" s="7">
        <f t="shared" ref="G1:G9" si="0">F1*0.4</f>
        <v>33.98</v>
      </c>
      <c r="H1" s="7">
        <f t="shared" ref="H1:H9" si="1">E1+G1</f>
        <v>77.98</v>
      </c>
      <c r="I1" s="19"/>
      <c r="J1" s="19"/>
    </row>
    <row r="2" ht="21.95" customHeight="1" spans="1:10">
      <c r="A2" s="2" t="s">
        <v>30</v>
      </c>
      <c r="B2" s="8" t="s">
        <v>31</v>
      </c>
      <c r="C2" s="9" t="s">
        <v>29</v>
      </c>
      <c r="D2" s="10"/>
      <c r="E2" s="11">
        <v>36</v>
      </c>
      <c r="F2" s="12">
        <v>88.5</v>
      </c>
      <c r="G2" s="13">
        <f t="shared" si="0"/>
        <v>35.4</v>
      </c>
      <c r="H2" s="13">
        <f t="shared" si="1"/>
        <v>71.4</v>
      </c>
      <c r="I2" s="20"/>
      <c r="J2" s="20"/>
    </row>
    <row r="3" ht="21.95" customHeight="1" spans="1:10">
      <c r="A3" s="2" t="s">
        <v>32</v>
      </c>
      <c r="B3" s="8" t="s">
        <v>33</v>
      </c>
      <c r="C3" s="9" t="s">
        <v>29</v>
      </c>
      <c r="D3" s="10"/>
      <c r="E3" s="11">
        <v>36</v>
      </c>
      <c r="F3" s="12">
        <v>87.5</v>
      </c>
      <c r="G3" s="13">
        <f t="shared" si="0"/>
        <v>35</v>
      </c>
      <c r="H3" s="13">
        <f t="shared" si="1"/>
        <v>71</v>
      </c>
      <c r="I3" s="20"/>
      <c r="J3" s="20"/>
    </row>
    <row r="4" ht="21.95" customHeight="1" spans="1:10">
      <c r="A4" s="2" t="s">
        <v>34</v>
      </c>
      <c r="B4" s="8" t="s">
        <v>35</v>
      </c>
      <c r="C4" s="9" t="s">
        <v>29</v>
      </c>
      <c r="D4" s="10"/>
      <c r="E4" s="11">
        <v>36</v>
      </c>
      <c r="F4" s="12">
        <v>84.15</v>
      </c>
      <c r="G4" s="13">
        <f t="shared" si="0"/>
        <v>33.66</v>
      </c>
      <c r="H4" s="13">
        <f t="shared" si="1"/>
        <v>69.66</v>
      </c>
      <c r="I4" s="20"/>
      <c r="J4" s="20"/>
    </row>
    <row r="5" ht="21.95" customHeight="1" spans="1:10">
      <c r="A5" s="2" t="s">
        <v>36</v>
      </c>
      <c r="B5" s="14" t="s">
        <v>37</v>
      </c>
      <c r="C5" s="9" t="s">
        <v>29</v>
      </c>
      <c r="D5" s="10"/>
      <c r="E5" s="11">
        <v>36</v>
      </c>
      <c r="F5" s="12">
        <v>83.85</v>
      </c>
      <c r="G5" s="13">
        <f t="shared" si="0"/>
        <v>33.54</v>
      </c>
      <c r="H5" s="13">
        <f t="shared" si="1"/>
        <v>69.54</v>
      </c>
      <c r="I5" s="20"/>
      <c r="J5" s="20"/>
    </row>
    <row r="6" ht="21.95" customHeight="1" spans="1:10">
      <c r="A6" s="2" t="s">
        <v>38</v>
      </c>
      <c r="B6" s="8" t="s">
        <v>39</v>
      </c>
      <c r="C6" s="9" t="s">
        <v>29</v>
      </c>
      <c r="D6" s="10"/>
      <c r="E6" s="11">
        <v>38</v>
      </c>
      <c r="F6" s="12">
        <v>78.45</v>
      </c>
      <c r="G6" s="13">
        <f t="shared" si="0"/>
        <v>31.38</v>
      </c>
      <c r="H6" s="13">
        <f t="shared" si="1"/>
        <v>69.38</v>
      </c>
      <c r="I6" s="20"/>
      <c r="J6" s="20"/>
    </row>
    <row r="7" ht="21.95" customHeight="1" spans="1:10">
      <c r="A7" s="2" t="s">
        <v>40</v>
      </c>
      <c r="B7" s="8" t="s">
        <v>41</v>
      </c>
      <c r="C7" s="9" t="s">
        <v>29</v>
      </c>
      <c r="D7" s="10"/>
      <c r="E7" s="11">
        <v>36</v>
      </c>
      <c r="F7" s="12">
        <v>82.35</v>
      </c>
      <c r="G7" s="13">
        <f t="shared" si="0"/>
        <v>32.94</v>
      </c>
      <c r="H7" s="13">
        <f t="shared" si="1"/>
        <v>68.94</v>
      </c>
      <c r="I7" s="20"/>
      <c r="J7" s="20"/>
    </row>
    <row r="8" ht="20.25" spans="1:10">
      <c r="A8" s="2" t="s">
        <v>42</v>
      </c>
      <c r="B8" s="8" t="s">
        <v>43</v>
      </c>
      <c r="C8" s="9" t="s">
        <v>29</v>
      </c>
      <c r="D8" s="10"/>
      <c r="E8" s="11">
        <v>34</v>
      </c>
      <c r="F8" s="12">
        <v>84.05</v>
      </c>
      <c r="G8" s="13">
        <f t="shared" si="0"/>
        <v>33.62</v>
      </c>
      <c r="H8" s="13">
        <f t="shared" si="1"/>
        <v>67.62</v>
      </c>
      <c r="I8" s="20"/>
      <c r="J8" s="20"/>
    </row>
    <row r="9" ht="21" spans="1:10">
      <c r="A9" s="2" t="s">
        <v>44</v>
      </c>
      <c r="B9" s="15" t="s">
        <v>45</v>
      </c>
      <c r="C9" s="16" t="s">
        <v>29</v>
      </c>
      <c r="D9" s="17"/>
      <c r="E9" s="16">
        <v>33</v>
      </c>
      <c r="F9" s="18">
        <v>83.75</v>
      </c>
      <c r="G9" s="18">
        <f t="shared" si="0"/>
        <v>33.5</v>
      </c>
      <c r="H9" s="18">
        <f t="shared" si="1"/>
        <v>66.5</v>
      </c>
      <c r="I9" s="21"/>
      <c r="J9" s="2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总成绩公布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2012-06-06T01:30:00Z</dcterms:created>
  <cp:lastPrinted>2018-06-25T09:36:00Z</cp:lastPrinted>
  <dcterms:modified xsi:type="dcterms:W3CDTF">2023-10-26T08:51:44Z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2052-10.8.2.7098</vt:lpwstr>
  </property>
  <property fmtid="{D5CDD505-2E9C-101B-9397-08002B2CF9AE}" pid="3" name="ICV">
    <vt:lpwstr>01CB43558B4140BC9E5A34535E03890E</vt:lpwstr>
  </property>
</Properties>
</file>