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<sst xmlns="http://schemas.openxmlformats.org/spreadsheetml/2006/main" count="121" uniqueCount="73">
  <si>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</si>
  <si>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   2025    </t>
    </r>
    <r>
      <rPr>
        <sz val="22"/>
        <color theme="1"/>
        <rFont val="方正小标宋简体"/>
        <charset val="134"/>
      </rPr>
      <t>年上半年撂荒耕地复耕复种补助汇总表</t>
    </r>
  </si>
  <si>
    <t>时间：2025/8/18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</si>
  <si>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</si>
  <si>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</si>
  <si>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</si>
  <si>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</si>
  <si>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</si>
  <si>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</si>
  <si>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</si>
  <si>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</si>
  <si>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</si>
  <si>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收款账户名称</t>
  </si>
  <si>
    <t>开户行</t>
  </si>
  <si>
    <t>收款人账号</t>
  </si>
  <si>
    <t>电话号码</t>
  </si>
  <si>
    <t>城南镇</t>
  </si>
  <si>
    <t>东南村</t>
  </si>
  <si>
    <t>徐建伟</t>
  </si>
  <si>
    <t>440222196707011239</t>
  </si>
  <si>
    <t>辣椒</t>
  </si>
  <si>
    <t>始兴农商行</t>
  </si>
  <si>
    <t>6217281834000219937</t>
  </si>
  <si>
    <t>顿岗镇</t>
  </si>
  <si>
    <t>大村村新屋、垇上、塘下</t>
  </si>
  <si>
    <t>陈庆金</t>
  </si>
  <si>
    <t>440222196911101530</t>
  </si>
  <si>
    <t>早稻</t>
  </si>
  <si>
    <t>80010000296402040</t>
  </si>
  <si>
    <t>大村村何屋组</t>
  </si>
  <si>
    <t>罗勇强</t>
  </si>
  <si>
    <t>440222197205271510</t>
  </si>
  <si>
    <t>6217281834000743324</t>
  </si>
  <si>
    <t>千净村大围小组</t>
  </si>
  <si>
    <t>陈永富</t>
  </si>
  <si>
    <t>440222198805031515</t>
  </si>
  <si>
    <t>黄烟</t>
  </si>
  <si>
    <t>6217281834000754529</t>
  </si>
  <si>
    <t>石坪村北街组</t>
  </si>
  <si>
    <t>徐孝彬</t>
  </si>
  <si>
    <t>440222197205031517</t>
  </si>
  <si>
    <t>80010000296408508</t>
  </si>
  <si>
    <t>花生</t>
  </si>
  <si>
    <t>高留村老屋家</t>
  </si>
  <si>
    <t>刘爱雄</t>
  </si>
  <si>
    <t>440222197702161515</t>
  </si>
  <si>
    <t>6217281834000463089</t>
  </si>
  <si>
    <t>沈所镇</t>
  </si>
  <si>
    <t>沈南村</t>
  </si>
  <si>
    <t>韶关锦辰农业发展有限公司</t>
  </si>
  <si>
    <t>91440222MAE5ABHY81</t>
  </si>
  <si>
    <t>水稻</t>
  </si>
  <si>
    <t>中国农业银行始兴支行</t>
  </si>
  <si>
    <t>44727001040026742</t>
  </si>
  <si>
    <t>韶关粤北兄弟农业科技发展有限公司</t>
  </si>
  <si>
    <t>91440222MABLKWE44</t>
  </si>
  <si>
    <t>广东始兴农村商业银行</t>
  </si>
  <si>
    <t>80020000018253330</t>
  </si>
  <si>
    <t>邓海良</t>
  </si>
  <si>
    <t>440222197201211019</t>
  </si>
  <si>
    <t>6217281834002147219</t>
  </si>
  <si>
    <t>沈北村</t>
  </si>
  <si>
    <t>李清明</t>
  </si>
  <si>
    <t>440222198812221018</t>
  </si>
  <si>
    <t>始兴县沈所镇沈北村经济联合社</t>
  </si>
  <si>
    <t>广东始兴农村商业银行沈所支行</t>
  </si>
  <si>
    <t>80020000004721837</t>
  </si>
  <si>
    <t>澄江镇</t>
  </si>
  <si>
    <t>澄江村</t>
  </si>
  <si>
    <t>始兴县澄江镇澄江经济联合社</t>
  </si>
  <si>
    <t>N2440222MF7598214J</t>
  </si>
  <si>
    <t>80020000017987191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</si>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</sst>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tabSelected="1" zoomScale="70" zoomScaleNormal="70" topLeftCell="A7" workbookViewId="0">
      <selection activeCell="H27" sqref="H27"/>
    </sheetView>
  </sheetViews>
  <sheetFormatPr defaultColWidth="8.89166666666667" defaultRowHeight="13.5"/>
  <cols>
    <col min="1" max="1" width="10.5333333333333" customWidth="1"/>
    <col min="2" max="2" width="13.4916666666667" customWidth="1"/>
    <col min="3" max="3" width="23.325" customWidth="1"/>
    <col min="4" max="4" width="20.8916666666667" customWidth="1"/>
    <col min="5" max="5" width="32.5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25.525" customWidth="1"/>
    <col min="11" max="11" width="27.675" customWidth="1"/>
    <col min="12" max="12" width="31.4166666666667" customWidth="1"/>
    <col min="13" max="13" width="21.6" customWidth="1"/>
    <col min="14" max="14" width="19.1" customWidth="1"/>
  </cols>
  <sheetData>
    <row r="1" ht="25" customHeight="1" spans="1:3">
      <c r="A1" s="1" t="s">
        <v>0</v>
      </c>
      <c r="B1" s="1"/>
      <c r="C1" s="1"/>
    </row>
    <row r="2" ht="46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45" customHeight="1" spans="1:13">
      <c r="A3" s="3"/>
      <c r="B3" s="3"/>
      <c r="C3" s="3"/>
      <c r="D3" s="3"/>
      <c r="E3" s="3"/>
      <c r="F3" s="3"/>
      <c r="G3" s="3"/>
      <c r="H3" s="4"/>
      <c r="I3" s="4"/>
      <c r="J3" s="14"/>
      <c r="K3" s="14"/>
      <c r="L3" s="14" t="s">
        <v>2</v>
      </c>
      <c r="M3" s="15"/>
    </row>
    <row r="4" ht="45" customHeight="1" spans="1:1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16" t="s">
        <v>15</v>
      </c>
    </row>
    <row r="5" ht="45" customHeight="1" spans="1:13">
      <c r="A5" s="6">
        <v>1</v>
      </c>
      <c r="B5" s="6" t="s">
        <v>16</v>
      </c>
      <c r="C5" s="6" t="s">
        <v>17</v>
      </c>
      <c r="D5" s="7" t="s">
        <v>18</v>
      </c>
      <c r="E5" s="20" t="s">
        <v>19</v>
      </c>
      <c r="F5" s="7" t="s">
        <v>20</v>
      </c>
      <c r="G5" s="7">
        <v>0.9</v>
      </c>
      <c r="H5" s="7">
        <v>500</v>
      </c>
      <c r="I5" s="7">
        <f t="shared" ref="I5:I17" si="0">H5*G5</f>
        <v>450</v>
      </c>
      <c r="J5" s="7" t="s">
        <v>18</v>
      </c>
      <c r="K5" s="17" t="s">
        <v>21</v>
      </c>
      <c r="L5" s="20" t="s">
        <v>22</v>
      </c>
      <c r="M5" s="7">
        <v>13727583015</v>
      </c>
    </row>
    <row r="6" ht="45" customHeight="1" spans="1:13">
      <c r="A6" s="6">
        <v>2</v>
      </c>
      <c r="B6" s="6" t="s">
        <v>23</v>
      </c>
      <c r="C6" s="6" t="s">
        <v>24</v>
      </c>
      <c r="D6" s="7" t="s">
        <v>25</v>
      </c>
      <c r="E6" s="20" t="s">
        <v>26</v>
      </c>
      <c r="F6" s="7" t="s">
        <v>27</v>
      </c>
      <c r="G6" s="7">
        <v>28.7</v>
      </c>
      <c r="H6" s="7">
        <v>750</v>
      </c>
      <c r="I6" s="7">
        <f t="shared" si="0"/>
        <v>21525</v>
      </c>
      <c r="J6" s="7" t="s">
        <v>25</v>
      </c>
      <c r="K6" s="17" t="s">
        <v>21</v>
      </c>
      <c r="L6" s="20" t="s">
        <v>28</v>
      </c>
      <c r="M6" s="7">
        <v>13450318812</v>
      </c>
    </row>
    <row r="7" ht="45" customHeight="1" spans="1:13">
      <c r="A7" s="6">
        <v>3</v>
      </c>
      <c r="B7" s="6" t="s">
        <v>23</v>
      </c>
      <c r="C7" s="6" t="s">
        <v>29</v>
      </c>
      <c r="D7" s="7" t="s">
        <v>30</v>
      </c>
      <c r="E7" s="20" t="s">
        <v>31</v>
      </c>
      <c r="F7" s="8" t="s">
        <v>27</v>
      </c>
      <c r="G7" s="7">
        <v>4.5</v>
      </c>
      <c r="H7" s="7">
        <v>750</v>
      </c>
      <c r="I7" s="7">
        <f t="shared" si="0"/>
        <v>3375</v>
      </c>
      <c r="J7" s="7" t="s">
        <v>30</v>
      </c>
      <c r="K7" s="17" t="s">
        <v>21</v>
      </c>
      <c r="L7" s="20" t="s">
        <v>32</v>
      </c>
      <c r="M7" s="7">
        <v>13450324078</v>
      </c>
    </row>
    <row r="8" ht="45" customHeight="1" spans="1:13">
      <c r="A8" s="6">
        <v>4</v>
      </c>
      <c r="B8" s="6" t="s">
        <v>23</v>
      </c>
      <c r="C8" s="6" t="s">
        <v>33</v>
      </c>
      <c r="D8" s="6" t="s">
        <v>34</v>
      </c>
      <c r="E8" s="6" t="s">
        <v>35</v>
      </c>
      <c r="F8" s="6" t="s">
        <v>36</v>
      </c>
      <c r="G8" s="6">
        <v>8.5</v>
      </c>
      <c r="H8" s="6">
        <v>500</v>
      </c>
      <c r="I8" s="7">
        <f t="shared" si="0"/>
        <v>4250</v>
      </c>
      <c r="J8" s="6" t="s">
        <v>34</v>
      </c>
      <c r="K8" s="17" t="s">
        <v>21</v>
      </c>
      <c r="L8" s="20" t="s">
        <v>37</v>
      </c>
      <c r="M8" s="7">
        <v>15119180575</v>
      </c>
    </row>
    <row r="9" ht="45" customHeight="1" spans="1:13">
      <c r="A9" s="6">
        <v>5</v>
      </c>
      <c r="B9" s="6" t="s">
        <v>23</v>
      </c>
      <c r="C9" s="6" t="s">
        <v>38</v>
      </c>
      <c r="D9" s="7" t="s">
        <v>39</v>
      </c>
      <c r="E9" s="20" t="s">
        <v>40</v>
      </c>
      <c r="F9" s="8" t="s">
        <v>27</v>
      </c>
      <c r="G9" s="9">
        <v>2.04</v>
      </c>
      <c r="H9" s="9">
        <v>750</v>
      </c>
      <c r="I9" s="7">
        <f t="shared" si="0"/>
        <v>1530</v>
      </c>
      <c r="J9" s="7" t="s">
        <v>39</v>
      </c>
      <c r="K9" s="17" t="s">
        <v>21</v>
      </c>
      <c r="L9" s="20" t="s">
        <v>41</v>
      </c>
      <c r="M9" s="7">
        <v>15992990543</v>
      </c>
    </row>
    <row r="10" ht="45" customHeight="1" spans="1:13">
      <c r="A10" s="6">
        <v>6</v>
      </c>
      <c r="B10" s="8" t="s">
        <v>23</v>
      </c>
      <c r="C10" s="8" t="s">
        <v>38</v>
      </c>
      <c r="D10" s="9" t="s">
        <v>39</v>
      </c>
      <c r="E10" s="21" t="s">
        <v>40</v>
      </c>
      <c r="F10" s="8" t="s">
        <v>42</v>
      </c>
      <c r="G10" s="9">
        <v>3.75</v>
      </c>
      <c r="H10" s="9">
        <v>500</v>
      </c>
      <c r="I10" s="7">
        <f t="shared" si="0"/>
        <v>1875</v>
      </c>
      <c r="J10" s="7" t="s">
        <v>39</v>
      </c>
      <c r="K10" s="17" t="s">
        <v>21</v>
      </c>
      <c r="L10" s="21" t="s">
        <v>41</v>
      </c>
      <c r="M10" s="9">
        <v>15992990543</v>
      </c>
    </row>
    <row r="11" ht="45" customHeight="1" spans="1:13">
      <c r="A11" s="6">
        <v>7</v>
      </c>
      <c r="B11" s="6" t="s">
        <v>23</v>
      </c>
      <c r="C11" s="6" t="s">
        <v>43</v>
      </c>
      <c r="D11" s="7" t="s">
        <v>44</v>
      </c>
      <c r="E11" s="21" t="s">
        <v>45</v>
      </c>
      <c r="F11" s="6" t="s">
        <v>27</v>
      </c>
      <c r="G11" s="7">
        <v>12.97</v>
      </c>
      <c r="H11" s="7">
        <v>750</v>
      </c>
      <c r="I11" s="7">
        <f t="shared" si="0"/>
        <v>9727.5</v>
      </c>
      <c r="J11" s="7" t="s">
        <v>44</v>
      </c>
      <c r="K11" s="17" t="s">
        <v>21</v>
      </c>
      <c r="L11" s="20" t="s">
        <v>46</v>
      </c>
      <c r="M11" s="7">
        <v>13727532585</v>
      </c>
    </row>
    <row r="12" ht="45" customHeight="1" spans="1:13">
      <c r="A12" s="6">
        <v>8</v>
      </c>
      <c r="B12" s="10" t="s">
        <v>47</v>
      </c>
      <c r="C12" s="11" t="s">
        <v>48</v>
      </c>
      <c r="D12" s="11" t="s">
        <v>49</v>
      </c>
      <c r="E12" s="11" t="s">
        <v>50</v>
      </c>
      <c r="F12" s="11" t="s">
        <v>51</v>
      </c>
      <c r="G12" s="11">
        <v>27</v>
      </c>
      <c r="H12" s="11">
        <v>750</v>
      </c>
      <c r="I12" s="7">
        <f t="shared" si="0"/>
        <v>20250</v>
      </c>
      <c r="J12" s="11" t="s">
        <v>49</v>
      </c>
      <c r="K12" s="11" t="s">
        <v>52</v>
      </c>
      <c r="L12" s="22" t="s">
        <v>53</v>
      </c>
      <c r="M12" s="18"/>
    </row>
    <row r="13" ht="82" customHeight="1" spans="1:13">
      <c r="A13" s="6">
        <v>9</v>
      </c>
      <c r="B13" s="10" t="s">
        <v>47</v>
      </c>
      <c r="C13" s="11" t="s">
        <v>48</v>
      </c>
      <c r="D13" s="11" t="s">
        <v>54</v>
      </c>
      <c r="E13" s="11" t="s">
        <v>55</v>
      </c>
      <c r="F13" s="11" t="s">
        <v>51</v>
      </c>
      <c r="G13" s="11">
        <v>35.7</v>
      </c>
      <c r="H13" s="11">
        <v>750</v>
      </c>
      <c r="I13" s="7">
        <f t="shared" si="0"/>
        <v>26775</v>
      </c>
      <c r="J13" s="11" t="s">
        <v>54</v>
      </c>
      <c r="K13" s="11" t="s">
        <v>56</v>
      </c>
      <c r="L13" s="22" t="s">
        <v>57</v>
      </c>
      <c r="M13" s="18"/>
    </row>
    <row r="14" ht="45" customHeight="1" spans="1:13">
      <c r="A14" s="6">
        <v>10</v>
      </c>
      <c r="B14" s="10" t="s">
        <v>47</v>
      </c>
      <c r="C14" s="11" t="s">
        <v>48</v>
      </c>
      <c r="D14" s="11" t="s">
        <v>58</v>
      </c>
      <c r="E14" s="22" t="s">
        <v>59</v>
      </c>
      <c r="F14" s="11" t="s">
        <v>51</v>
      </c>
      <c r="G14" s="11">
        <v>18.5</v>
      </c>
      <c r="H14" s="11">
        <v>750</v>
      </c>
      <c r="I14" s="7">
        <f t="shared" si="0"/>
        <v>13875</v>
      </c>
      <c r="J14" s="11" t="s">
        <v>58</v>
      </c>
      <c r="K14" s="11" t="s">
        <v>56</v>
      </c>
      <c r="L14" s="22" t="s">
        <v>60</v>
      </c>
      <c r="M14" s="18"/>
    </row>
    <row r="15" ht="45" customHeight="1" spans="1:13">
      <c r="A15" s="6">
        <v>11</v>
      </c>
      <c r="B15" s="10" t="s">
        <v>47</v>
      </c>
      <c r="C15" s="10" t="s">
        <v>61</v>
      </c>
      <c r="D15" s="10" t="s">
        <v>62</v>
      </c>
      <c r="E15" s="23" t="s">
        <v>63</v>
      </c>
      <c r="F15" s="10" t="s">
        <v>51</v>
      </c>
      <c r="G15" s="11">
        <v>26.2</v>
      </c>
      <c r="H15" s="11">
        <v>750</v>
      </c>
      <c r="I15" s="7">
        <f t="shared" si="0"/>
        <v>19650</v>
      </c>
      <c r="J15" s="19" t="s">
        <v>64</v>
      </c>
      <c r="K15" s="11" t="s">
        <v>65</v>
      </c>
      <c r="L15" s="23" t="s">
        <v>66</v>
      </c>
      <c r="M15" s="18"/>
    </row>
    <row r="16" ht="45" customHeight="1" spans="1:13">
      <c r="A16" s="6">
        <v>12</v>
      </c>
      <c r="B16" s="10" t="s">
        <v>47</v>
      </c>
      <c r="C16" s="10" t="s">
        <v>61</v>
      </c>
      <c r="D16" s="10" t="s">
        <v>62</v>
      </c>
      <c r="E16" s="23" t="s">
        <v>63</v>
      </c>
      <c r="F16" s="10" t="s">
        <v>42</v>
      </c>
      <c r="G16" s="11">
        <v>6.4</v>
      </c>
      <c r="H16" s="11">
        <v>500</v>
      </c>
      <c r="I16" s="7">
        <f t="shared" si="0"/>
        <v>3200</v>
      </c>
      <c r="J16" s="11" t="s">
        <v>64</v>
      </c>
      <c r="K16" s="11" t="s">
        <v>65</v>
      </c>
      <c r="L16" s="23" t="s">
        <v>66</v>
      </c>
      <c r="M16" s="18"/>
    </row>
    <row r="17" ht="46" customHeight="1" spans="1:13">
      <c r="A17" s="6">
        <v>13</v>
      </c>
      <c r="B17" s="9" t="s">
        <v>67</v>
      </c>
      <c r="C17" s="8" t="s">
        <v>68</v>
      </c>
      <c r="D17" s="8" t="s">
        <v>69</v>
      </c>
      <c r="E17" s="9" t="s">
        <v>70</v>
      </c>
      <c r="F17" s="9" t="s">
        <v>51</v>
      </c>
      <c r="G17" s="9">
        <v>35.3</v>
      </c>
      <c r="H17" s="9">
        <v>750</v>
      </c>
      <c r="I17" s="7">
        <f t="shared" si="0"/>
        <v>26475</v>
      </c>
      <c r="J17" s="8" t="s">
        <v>69</v>
      </c>
      <c r="K17" s="8" t="s">
        <v>56</v>
      </c>
      <c r="L17" s="21" t="s">
        <v>71</v>
      </c>
      <c r="M17" s="9">
        <v>15992956423</v>
      </c>
    </row>
    <row r="18" ht="40" customHeight="1" spans="1:13">
      <c r="A18" s="12"/>
      <c r="B18" s="12"/>
      <c r="C18" s="12"/>
      <c r="D18" s="12"/>
      <c r="E18" s="12"/>
      <c r="F18" s="7" t="s">
        <v>72</v>
      </c>
      <c r="G18" s="7">
        <f>SUM(G5:G17)</f>
        <v>210.46</v>
      </c>
      <c r="H18" s="7"/>
      <c r="I18" s="7">
        <f>SUM(I5:I17)</f>
        <v>152957.5</v>
      </c>
      <c r="J18" s="12"/>
      <c r="K18" s="12"/>
      <c r="L18" s="12"/>
      <c r="M18" s="12"/>
    </row>
    <row r="19" ht="22.5" spans="1:1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</row>
  </sheetData>
  <autoFilter xmlns:etc="http://www.wps.cn/officeDocument/2017/etCustomData" ref="A4:M18" etc:filterBottomFollowUsedRange="0">
    <extLst/>
  </autoFilter>
  <mergeCells count="3">
    <mergeCell ref="A1:C1"/>
    <mergeCell ref="A2:L2"/>
    <mergeCell ref="L3:M3"/>
  </mergeCells>
  <pageMargins left="0.25" right="0.25" top="0.75" bottom="0.75" header="0.298611111111111" footer="0.298611111111111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花开花落</cp:lastModifiedBy>
  <dcterms:created xsi:type="dcterms:W3CDTF">2020-05-11T11:39:00Z</dcterms:created>
  <dcterms:modified xsi:type="dcterms:W3CDTF">2025-08-18T08:30:25Z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BCF005740CC2437494BC20572E6AC7F6</vt:lpwstr>
  </property>
</Properties>
</file>