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_FilterDatabase" localSheetId="0" hidden="1">Sheet1!$A$4:$L$15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<sst xmlns="http://schemas.openxmlformats.org/spreadsheetml/2006/main" count="86" uniqueCount="65">
  <si>
    <t>附件3</t>
  </si>
  <si>
    <r>
      <rPr>
        <sz val="22"/>
        <color theme="1"/>
        <rFont val="方正小标宋简体"/>
        <charset val="134"/>
      </rPr>
      <t>始兴县</t>
    </r>
    <r>
      <rPr>
        <u/>
        <sz val="22"/>
        <color theme="1"/>
        <rFont val="方正小标宋简体"/>
        <charset val="134"/>
      </rPr>
      <t xml:space="preserve">    2025    </t>
    </r>
    <r>
      <rPr>
        <sz val="22"/>
        <color theme="1"/>
        <rFont val="方正小标宋简体"/>
        <charset val="134"/>
      </rPr>
      <t>年上半年粮油生产补助汇总表（种植油菜）</t>
    </r>
  </si>
  <si>
    <t>时间：2025/5/20</t>
  </si>
  <si>
    <t>序号</t>
  </si>
  <si>
    <t>镇（乡）</t>
  </si>
  <si>
    <t>村、组</t>
  </si>
  <si>
    <t>申报者姓名</t>
  </si>
  <si>
    <t>身份证号码</t>
  </si>
  <si>
    <t>农作物名称</t>
  </si>
  <si>
    <t>补助面积（亩）</t>
  </si>
  <si>
    <t>补助标准   （元/亩）</t>
  </si>
  <si>
    <t>补助金额（元)</t>
  </si>
  <si>
    <t>收款人账号</t>
  </si>
  <si>
    <t>开户行</t>
  </si>
  <si>
    <t>电话号码</t>
  </si>
  <si>
    <t>城南镇</t>
  </si>
  <si>
    <t>胆源村钟屋、肖屋</t>
  </si>
  <si>
    <t>广东煜泰禾科技有限公司</t>
  </si>
  <si>
    <t>91440200MA7MKP4W47</t>
  </si>
  <si>
    <t>油菜籽</t>
  </si>
  <si>
    <t>661377367869</t>
  </si>
  <si>
    <t>中国银行韶关高新科技支行</t>
  </si>
  <si>
    <t>石桥头村一组、二组</t>
  </si>
  <si>
    <t>张辉城</t>
  </si>
  <si>
    <t>440222198007111510</t>
  </si>
  <si>
    <t>6215181832000028683</t>
  </si>
  <si>
    <t>始兴农商行</t>
  </si>
  <si>
    <t>罗所村罗所七、十三组</t>
  </si>
  <si>
    <t>李平城</t>
  </si>
  <si>
    <t>440222196311151913</t>
  </si>
  <si>
    <t>6217281832900131954</t>
  </si>
  <si>
    <t>沈所镇</t>
  </si>
  <si>
    <t>石下村老大一组</t>
  </si>
  <si>
    <t>李志生</t>
  </si>
  <si>
    <t>440222196202011014</t>
  </si>
  <si>
    <t>6210181218801928597</t>
  </si>
  <si>
    <t>广东省农村信用社</t>
  </si>
  <si>
    <t>兴仁村上增光组</t>
  </si>
  <si>
    <t>彭长优</t>
  </si>
  <si>
    <t>440222197407282920</t>
  </si>
  <si>
    <t>6217281832900201294</t>
  </si>
  <si>
    <t>澄江镇</t>
  </si>
  <si>
    <t>善亨村高浑头、黄屋</t>
  </si>
  <si>
    <t>始兴县澄江镇林丰家庭农场</t>
  </si>
  <si>
    <t>92440222MABRJQAK38</t>
  </si>
  <si>
    <t>80020000020344868</t>
  </si>
  <si>
    <t>始兴农商行澄江支行</t>
  </si>
  <si>
    <t>善亨村高浑头、谭屋、廖屋</t>
  </si>
  <si>
    <t>黄妃凤</t>
  </si>
  <si>
    <t>440222196205262222</t>
  </si>
  <si>
    <t>6210181218800357772</t>
  </si>
  <si>
    <t>四村村</t>
  </si>
  <si>
    <t>始兴县澄江镇四村经济联合社</t>
  </si>
  <si>
    <t>N2440222MF744475XA</t>
  </si>
  <si>
    <t>80020000017501409</t>
  </si>
  <si>
    <t>澄江村（277.74亩）、暖田村（450亩）</t>
  </si>
  <si>
    <t>韶关市金富来农业科技有限公司</t>
  </si>
  <si>
    <t>91440222MAD638J567</t>
  </si>
  <si>
    <t>80020000021477026</t>
  </si>
  <si>
    <t>罗坝镇</t>
  </si>
  <si>
    <t>角田村老围组</t>
  </si>
  <si>
    <t>陈锐</t>
  </si>
  <si>
    <t>440222199012051916</t>
  </si>
  <si>
    <t>6217281832900143280</t>
  </si>
  <si>
    <t>小计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</si>
</sst>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20"/>
      <color theme="1"/>
      <name val="黑体"/>
      <charset val="134"/>
    </font>
    <font>
      <sz val="22"/>
      <color theme="1"/>
      <name val="方正小标宋简体"/>
      <charset val="134"/>
    </font>
    <font>
      <sz val="18"/>
      <color theme="1"/>
      <name val="黑体"/>
      <charset val="134"/>
    </font>
    <font>
      <sz val="16"/>
      <color theme="1"/>
      <name val="宋体"/>
      <charset val="134"/>
      <scheme val="minor"/>
    </font>
    <font>
      <sz val="16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仿宋_GB2312"/>
      <charset val="134"/>
    </font>
    <font>
      <sz val="1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0"/>
    </font>
    <font>
      <u/>
      <sz val="22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7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3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4" fillId="0" borderId="1" xfId="0" applyFont="1" applyBorder="1">
      <alignment vertical="center"/>
    </xf>
    <xf numFmtId="0" fontId="0" fillId="0" borderId="1" xfId="0" applyBorder="1">
      <alignment vertical="center"/>
    </xf>
    <xf numFmtId="0" fontId="4" fillId="0" borderId="1" xfId="0" applyFont="1" applyBorder="1" applyAlignment="1" quotePrefix="1">
      <alignment horizontal="center" vertical="center"/>
    </xf>
    <xf numFmtId="0" fontId="4" fillId="0" borderId="1" xfId="0" applyFont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7"/>
  <sheetViews>
    <sheetView tabSelected="1" zoomScale="70" zoomScaleNormal="70" workbookViewId="0">
      <selection activeCell="I15" sqref="I15"/>
    </sheetView>
  </sheetViews>
  <sheetFormatPr defaultColWidth="8.89166666666667" defaultRowHeight="13.5"/>
  <cols>
    <col min="1" max="1" width="13.0083333333333" customWidth="1"/>
    <col min="2" max="2" width="13.4916666666667" customWidth="1"/>
    <col min="3" max="3" width="23.325" customWidth="1"/>
    <col min="4" max="4" width="20.8916666666667" customWidth="1"/>
    <col min="5" max="5" width="32.5" customWidth="1"/>
    <col min="6" max="6" width="18.7416666666667" customWidth="1"/>
    <col min="7" max="7" width="24.5916666666667" customWidth="1"/>
    <col min="8" max="8" width="22.85" customWidth="1"/>
    <col min="9" max="9" width="26.1916666666667" customWidth="1"/>
    <col min="10" max="10" width="35.7" customWidth="1"/>
    <col min="11" max="12" width="21.2583333333333" customWidth="1"/>
  </cols>
  <sheetData>
    <row r="1" ht="25" customHeight="1" spans="1:3">
      <c r="A1" s="1" t="s">
        <v>0</v>
      </c>
      <c r="B1" s="1"/>
      <c r="C1" s="1"/>
    </row>
    <row r="2" ht="46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45" customHeight="1" spans="1:12">
      <c r="A3" s="3"/>
      <c r="B3" s="3"/>
      <c r="C3" s="3"/>
      <c r="D3" s="3"/>
      <c r="E3" s="3"/>
      <c r="F3" s="3"/>
      <c r="G3" s="3"/>
      <c r="H3" s="4"/>
      <c r="I3" s="4"/>
      <c r="J3" s="13" t="s">
        <v>2</v>
      </c>
      <c r="K3" s="14"/>
      <c r="L3" s="14"/>
    </row>
    <row r="4" ht="45" customHeight="1" spans="1:12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15" t="s">
        <v>13</v>
      </c>
      <c r="L4" s="15" t="s">
        <v>14</v>
      </c>
    </row>
    <row r="5" ht="45" customHeight="1" spans="1:12">
      <c r="A5" s="6">
        <v>1</v>
      </c>
      <c r="B5" s="7" t="s">
        <v>15</v>
      </c>
      <c r="C5" s="6" t="s">
        <v>16</v>
      </c>
      <c r="D5" s="6" t="s">
        <v>17</v>
      </c>
      <c r="E5" s="6" t="s">
        <v>18</v>
      </c>
      <c r="F5" s="8" t="s">
        <v>19</v>
      </c>
      <c r="G5" s="6">
        <v>200</v>
      </c>
      <c r="H5" s="8">
        <v>200</v>
      </c>
      <c r="I5" s="8">
        <f>H5*G5</f>
        <v>40000</v>
      </c>
      <c r="J5" s="22" t="s">
        <v>20</v>
      </c>
      <c r="K5" s="6" t="s">
        <v>21</v>
      </c>
      <c r="L5" s="6">
        <v>15876113949</v>
      </c>
    </row>
    <row r="6" ht="45" customHeight="1" spans="1:12">
      <c r="A6" s="6">
        <v>2</v>
      </c>
      <c r="B6" s="6" t="s">
        <v>15</v>
      </c>
      <c r="C6" s="6" t="s">
        <v>22</v>
      </c>
      <c r="D6" s="6" t="s">
        <v>23</v>
      </c>
      <c r="E6" s="23" t="s">
        <v>24</v>
      </c>
      <c r="F6" s="8" t="s">
        <v>19</v>
      </c>
      <c r="G6" s="6">
        <v>100</v>
      </c>
      <c r="H6" s="8">
        <v>200</v>
      </c>
      <c r="I6" s="8">
        <f t="shared" ref="I6:I13" si="0">H6*G6</f>
        <v>20000</v>
      </c>
      <c r="J6" s="22" t="s">
        <v>25</v>
      </c>
      <c r="K6" s="8" t="s">
        <v>26</v>
      </c>
      <c r="L6" s="6">
        <v>13640095188</v>
      </c>
    </row>
    <row r="7" ht="45" customHeight="1" spans="1:12">
      <c r="A7" s="6">
        <v>3</v>
      </c>
      <c r="B7" s="6" t="s">
        <v>15</v>
      </c>
      <c r="C7" s="6" t="s">
        <v>27</v>
      </c>
      <c r="D7" s="6" t="s">
        <v>28</v>
      </c>
      <c r="E7" s="23" t="s">
        <v>29</v>
      </c>
      <c r="F7" s="8" t="s">
        <v>19</v>
      </c>
      <c r="G7" s="6">
        <v>100</v>
      </c>
      <c r="H7" s="8">
        <v>200</v>
      </c>
      <c r="I7" s="8">
        <f t="shared" si="0"/>
        <v>20000</v>
      </c>
      <c r="J7" s="22" t="s">
        <v>30</v>
      </c>
      <c r="K7" s="8" t="s">
        <v>26</v>
      </c>
      <c r="L7" s="6">
        <v>13318581698</v>
      </c>
    </row>
    <row r="8" ht="45" customHeight="1" spans="1:15">
      <c r="A8" s="6">
        <v>4</v>
      </c>
      <c r="B8" s="6" t="s">
        <v>31</v>
      </c>
      <c r="C8" s="6" t="s">
        <v>32</v>
      </c>
      <c r="D8" s="8" t="s">
        <v>33</v>
      </c>
      <c r="E8" s="22" t="s">
        <v>34</v>
      </c>
      <c r="F8" s="8" t="s">
        <v>19</v>
      </c>
      <c r="G8" s="8">
        <v>31.7</v>
      </c>
      <c r="H8" s="8">
        <v>200</v>
      </c>
      <c r="I8" s="8">
        <f t="shared" si="0"/>
        <v>6340</v>
      </c>
      <c r="J8" s="22" t="s">
        <v>35</v>
      </c>
      <c r="K8" s="16" t="s">
        <v>36</v>
      </c>
      <c r="L8" s="17">
        <v>13509857931</v>
      </c>
      <c r="M8" s="18"/>
      <c r="N8" s="19"/>
      <c r="O8" s="19"/>
    </row>
    <row r="9" ht="45" customHeight="1" spans="1:15">
      <c r="A9" s="6">
        <v>5</v>
      </c>
      <c r="B9" s="6" t="s">
        <v>31</v>
      </c>
      <c r="C9" s="6" t="s">
        <v>37</v>
      </c>
      <c r="D9" s="8" t="s">
        <v>38</v>
      </c>
      <c r="E9" s="22" t="s">
        <v>39</v>
      </c>
      <c r="F9" s="8" t="s">
        <v>19</v>
      </c>
      <c r="G9" s="8">
        <v>86</v>
      </c>
      <c r="H9" s="8">
        <v>200</v>
      </c>
      <c r="I9" s="8">
        <f t="shared" si="0"/>
        <v>17200</v>
      </c>
      <c r="J9" s="22" t="s">
        <v>40</v>
      </c>
      <c r="K9" s="8" t="s">
        <v>26</v>
      </c>
      <c r="L9" s="17">
        <v>13415619902</v>
      </c>
      <c r="M9" s="18"/>
      <c r="N9" s="19"/>
      <c r="O9" s="19"/>
    </row>
    <row r="10" ht="45" customHeight="1" spans="1:15">
      <c r="A10" s="6">
        <v>6</v>
      </c>
      <c r="B10" s="6" t="s">
        <v>41</v>
      </c>
      <c r="C10" s="6" t="s">
        <v>42</v>
      </c>
      <c r="D10" s="6" t="s">
        <v>43</v>
      </c>
      <c r="E10" s="6" t="s">
        <v>44</v>
      </c>
      <c r="F10" s="8" t="s">
        <v>19</v>
      </c>
      <c r="G10" s="6">
        <v>250</v>
      </c>
      <c r="H10" s="6">
        <v>200</v>
      </c>
      <c r="I10" s="8">
        <f t="shared" si="0"/>
        <v>50000</v>
      </c>
      <c r="J10" s="23" t="s">
        <v>45</v>
      </c>
      <c r="K10" s="6" t="s">
        <v>46</v>
      </c>
      <c r="L10" s="16">
        <v>13435018638</v>
      </c>
      <c r="M10" s="18"/>
      <c r="N10" s="19"/>
      <c r="O10" s="19"/>
    </row>
    <row r="11" ht="45" customHeight="1" spans="1:15">
      <c r="A11" s="6">
        <v>7</v>
      </c>
      <c r="B11" s="6" t="s">
        <v>41</v>
      </c>
      <c r="C11" s="6" t="s">
        <v>47</v>
      </c>
      <c r="D11" s="6" t="s">
        <v>48</v>
      </c>
      <c r="E11" s="23" t="s">
        <v>49</v>
      </c>
      <c r="F11" s="8" t="s">
        <v>19</v>
      </c>
      <c r="G11" s="6">
        <v>125</v>
      </c>
      <c r="H11" s="6">
        <v>200</v>
      </c>
      <c r="I11" s="8">
        <f t="shared" si="0"/>
        <v>25000</v>
      </c>
      <c r="J11" s="23" t="s">
        <v>50</v>
      </c>
      <c r="K11" s="16" t="s">
        <v>36</v>
      </c>
      <c r="L11" s="16">
        <v>13927897956</v>
      </c>
      <c r="M11" s="18"/>
      <c r="N11" s="19"/>
      <c r="O11" s="19"/>
    </row>
    <row r="12" ht="73" customHeight="1" spans="1:15">
      <c r="A12" s="6">
        <v>8</v>
      </c>
      <c r="B12" s="6" t="s">
        <v>41</v>
      </c>
      <c r="C12" s="6" t="s">
        <v>51</v>
      </c>
      <c r="D12" s="6" t="s">
        <v>52</v>
      </c>
      <c r="E12" s="6" t="s">
        <v>53</v>
      </c>
      <c r="F12" s="8" t="s">
        <v>19</v>
      </c>
      <c r="G12" s="6">
        <v>380</v>
      </c>
      <c r="H12" s="6">
        <v>200</v>
      </c>
      <c r="I12" s="8">
        <f t="shared" si="0"/>
        <v>76000</v>
      </c>
      <c r="J12" s="23" t="s">
        <v>54</v>
      </c>
      <c r="K12" s="6" t="s">
        <v>46</v>
      </c>
      <c r="L12" s="6">
        <v>13927891569</v>
      </c>
      <c r="M12" s="19"/>
      <c r="N12" s="19"/>
      <c r="O12" s="19"/>
    </row>
    <row r="13" ht="80" customHeight="1" spans="1:15">
      <c r="A13" s="6">
        <v>9</v>
      </c>
      <c r="B13" s="6" t="s">
        <v>41</v>
      </c>
      <c r="C13" s="6" t="s">
        <v>55</v>
      </c>
      <c r="D13" s="6" t="s">
        <v>56</v>
      </c>
      <c r="E13" s="6" t="s">
        <v>57</v>
      </c>
      <c r="F13" s="8" t="s">
        <v>19</v>
      </c>
      <c r="G13" s="6">
        <v>727.74</v>
      </c>
      <c r="H13" s="6">
        <v>200</v>
      </c>
      <c r="I13" s="8">
        <f t="shared" si="0"/>
        <v>145548</v>
      </c>
      <c r="J13" s="23" t="s">
        <v>58</v>
      </c>
      <c r="K13" s="6" t="s">
        <v>46</v>
      </c>
      <c r="L13" s="6">
        <v>13570763647</v>
      </c>
      <c r="M13" s="19"/>
      <c r="N13" s="19"/>
      <c r="O13" s="19"/>
    </row>
    <row r="14" ht="45" customHeight="1" spans="1:12">
      <c r="A14" s="6">
        <v>10</v>
      </c>
      <c r="B14" s="6" t="s">
        <v>59</v>
      </c>
      <c r="C14" s="6" t="s">
        <v>60</v>
      </c>
      <c r="D14" s="6" t="s">
        <v>61</v>
      </c>
      <c r="E14" s="23" t="s">
        <v>62</v>
      </c>
      <c r="F14" s="6" t="s">
        <v>19</v>
      </c>
      <c r="G14" s="6">
        <v>106.7</v>
      </c>
      <c r="H14" s="8">
        <v>200</v>
      </c>
      <c r="I14" s="8">
        <v>21340</v>
      </c>
      <c r="J14" s="22" t="s">
        <v>63</v>
      </c>
      <c r="K14" s="8" t="s">
        <v>26</v>
      </c>
      <c r="L14" s="20">
        <v>15814976878</v>
      </c>
    </row>
    <row r="15" ht="45" customHeight="1" spans="1:12">
      <c r="A15" s="9" t="s">
        <v>64</v>
      </c>
      <c r="B15" s="9"/>
      <c r="C15" s="9"/>
      <c r="D15" s="10"/>
      <c r="E15" s="10"/>
      <c r="F15" s="10"/>
      <c r="G15" s="10">
        <f>SUM(G5:G14)</f>
        <v>2107.14</v>
      </c>
      <c r="H15" s="11"/>
      <c r="I15" s="11">
        <f>SUM(I5:I14)</f>
        <v>421428</v>
      </c>
      <c r="J15" s="15"/>
      <c r="K15" s="21"/>
      <c r="L15" s="21"/>
    </row>
    <row r="16" ht="33" customHeight="1"/>
    <row r="17" ht="22.5" spans="1:10">
      <c r="A17" s="12"/>
      <c r="B17" s="12"/>
      <c r="C17" s="12"/>
      <c r="D17" s="12"/>
      <c r="E17" s="12"/>
      <c r="F17" s="12"/>
      <c r="G17" s="12"/>
      <c r="H17" s="12"/>
      <c r="I17" s="12"/>
      <c r="J17" s="12"/>
    </row>
  </sheetData>
  <autoFilter xmlns:etc="http://www.wps.cn/officeDocument/2017/etCustomData" ref="A4:L15" etc:filterBottomFollowUsedRange="0">
    <extLst/>
  </autoFilter>
  <mergeCells count="4">
    <mergeCell ref="A1:C1"/>
    <mergeCell ref="A2:J2"/>
    <mergeCell ref="J3:L3"/>
    <mergeCell ref="A15:C15"/>
  </mergeCells>
  <pageMargins left="0.25" right="0.25" top="0.75" bottom="0.75" header="0.298611111111111" footer="0.298611111111111"/>
  <pageSetup paperSize="9" scale="5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花开花落</cp:lastModifiedBy>
  <dcterms:created xsi:type="dcterms:W3CDTF">2020-05-11T11:39:00Z</dcterms:created>
  <dcterms:modified xsi:type="dcterms:W3CDTF">2025-08-20T08:21:19Z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BCF005740CC2437494BC20572E6AC7F6</vt:lpwstr>
  </property>
</Properties>
</file>