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<sst xmlns="http://schemas.openxmlformats.org/spreadsheetml/2006/main" count="263" uniqueCount="112">
  <si>
    <t>始兴县2025年农业机械报废更新补贴公示表（一）</t>
  </si>
  <si>
    <t xml:space="preserve">    经始兴县农机管理总站和财政局审核，同意下列农户申请报废补贴，现予公示，公示时间自2025年6月5日开始至2025年6月13日止，对下列农户报废申请者获得补贴有异议者，请书面和电话向县农机管理总站反映。联系部门：始兴县农机管理总站；联系地址：太平镇红旗路185号；邮编：512500；联系电话：3337176；联系人：林癸卯。始兴县财政局联系电话：3334779。
                                                                        始兴县农业机械管理总站                                    
                                                                            2025年6月5日</t>
  </si>
  <si>
    <t>序号</t>
  </si>
  <si>
    <t>回收确认表编号</t>
  </si>
  <si>
    <t>姓名或组织名称</t>
  </si>
  <si>
    <t>现地址</t>
  </si>
  <si>
    <t>机型</t>
  </si>
  <si>
    <t>类别</t>
  </si>
  <si>
    <t>机具型号</t>
  </si>
  <si>
    <t>生产厂家</t>
  </si>
  <si>
    <t>出厂编号</t>
  </si>
  <si>
    <t>回收拆解企业</t>
  </si>
  <si>
    <t>数量</t>
  </si>
  <si>
    <t>中央补贴额（元）</t>
  </si>
  <si>
    <t>省补贴额（元）</t>
  </si>
  <si>
    <t>4402222500022</t>
  </si>
  <si>
    <t>始兴县附城黄烟综合技术服务专业合作社</t>
  </si>
  <si>
    <t>广东省始兴县马市镇堂阁村六组7号</t>
  </si>
  <si>
    <t>拖拉机</t>
  </si>
  <si>
    <t>50-80马力（含）</t>
  </si>
  <si>
    <t>东风-DF654</t>
  </si>
  <si>
    <t>常州东风农机集团有限公司</t>
  </si>
  <si>
    <t>1210D08620</t>
  </si>
  <si>
    <t>始兴县永联农机专业合作社</t>
  </si>
  <si>
    <t>4402222500023</t>
  </si>
  <si>
    <t>始兴县马市镇堂阁村六组7号</t>
  </si>
  <si>
    <t>东风-CFG804</t>
  </si>
  <si>
    <t>江苏常发农业装备股份有限公司</t>
  </si>
  <si>
    <t>300025</t>
  </si>
  <si>
    <t>1</t>
  </si>
  <si>
    <t>4402222500024</t>
  </si>
  <si>
    <t>2025010403</t>
  </si>
  <si>
    <t>4402222500025</t>
  </si>
  <si>
    <t>300029</t>
  </si>
  <si>
    <t>始兴县永联</t>
  </si>
  <si>
    <t>4402222500026</t>
  </si>
  <si>
    <t>常州常发农业装备有限公司</t>
  </si>
  <si>
    <t>108447</t>
  </si>
  <si>
    <t>4402222500027</t>
  </si>
  <si>
    <t>谭增强</t>
  </si>
  <si>
    <t>始兴县城南镇罗所村第十四组040号</t>
  </si>
  <si>
    <t>20 马力以下（含）</t>
  </si>
  <si>
    <t>工农81</t>
  </si>
  <si>
    <t>广东新会农业机械厂股份有限公司</t>
  </si>
  <si>
    <t>00077</t>
  </si>
  <si>
    <t>4402222500028</t>
  </si>
  <si>
    <t>谢文月</t>
  </si>
  <si>
    <t>始兴县沈所镇石内村上石组23号</t>
  </si>
  <si>
    <t>丹霞</t>
  </si>
  <si>
    <t>广东省韶关市第二拖拉机厂</t>
  </si>
  <si>
    <t>YC120801848</t>
  </si>
  <si>
    <t>4402222500029</t>
  </si>
  <si>
    <t>钟良柱</t>
  </si>
  <si>
    <t>DX61-1</t>
  </si>
  <si>
    <t>中国广东省韶关市第二拖拉机厂</t>
  </si>
  <si>
    <t>A805300</t>
  </si>
  <si>
    <t>4402222500030</t>
  </si>
  <si>
    <t>郑阳省</t>
  </si>
  <si>
    <t>始兴县太平镇斜潭村车头坪组16号</t>
  </si>
  <si>
    <t>DX61</t>
  </si>
  <si>
    <t>51243</t>
  </si>
  <si>
    <t>4402222500031</t>
  </si>
  <si>
    <t>郭朝伍</t>
  </si>
  <si>
    <t>始兴县马市镇安水村郭屋组21号</t>
  </si>
  <si>
    <t>自走式全喂入稻麦联合收割机</t>
  </si>
  <si>
    <t>喂入量1-3kg/s（含）</t>
  </si>
  <si>
    <t>4LZ-2.5</t>
  </si>
  <si>
    <t>久保田农业机械（苏州）有限公司</t>
  </si>
  <si>
    <t>QY59812</t>
  </si>
  <si>
    <t>4402222500032</t>
  </si>
  <si>
    <t>吴仲海</t>
  </si>
  <si>
    <t>始兴县城南镇杨公岭村新厅组053号</t>
  </si>
  <si>
    <t>730383</t>
  </si>
  <si>
    <t>4402222500033</t>
  </si>
  <si>
    <t>300027</t>
  </si>
  <si>
    <t>4402222500034</t>
  </si>
  <si>
    <t>108448</t>
  </si>
  <si>
    <t>4402222500035</t>
  </si>
  <si>
    <t>300031</t>
  </si>
  <si>
    <t>4402222500036</t>
  </si>
  <si>
    <t>300024</t>
  </si>
  <si>
    <t>4402222500037</t>
  </si>
  <si>
    <t>东风-DF954</t>
  </si>
  <si>
    <t>1210D04778</t>
  </si>
  <si>
    <t>4402222500038</t>
  </si>
  <si>
    <t>东风-CF654</t>
  </si>
  <si>
    <t>1210D08621</t>
  </si>
  <si>
    <t>4402222500039</t>
  </si>
  <si>
    <t>121D08622</t>
  </si>
  <si>
    <t>4402222500040</t>
  </si>
  <si>
    <t>1210D08619</t>
  </si>
  <si>
    <t>4402222500041</t>
  </si>
  <si>
    <t>300026</t>
  </si>
  <si>
    <t>4402222500042</t>
  </si>
  <si>
    <t>300028</t>
  </si>
  <si>
    <t>4402222500043</t>
  </si>
  <si>
    <t>卢章端</t>
  </si>
  <si>
    <t>始兴县马市镇赤谷村大坪组23号</t>
  </si>
  <si>
    <t>工农-12K型</t>
  </si>
  <si>
    <t>08463</t>
  </si>
  <si>
    <t>4402222500044</t>
  </si>
  <si>
    <t>钟祥斌</t>
  </si>
  <si>
    <t>始兴县太平镇斜潭村车头坪组53号</t>
  </si>
  <si>
    <t>中国广东韶关第二拖拉机厂</t>
  </si>
  <si>
    <t>60717</t>
  </si>
  <si>
    <t>4402222500045</t>
  </si>
  <si>
    <t>卢章平</t>
  </si>
  <si>
    <t>始兴县马市镇安水村田心组13号</t>
  </si>
  <si>
    <t>DX51-1</t>
  </si>
  <si>
    <t>58380</t>
  </si>
  <si>
    <t>合计: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</si>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</sst>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Arial"/>
      <charset val="0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160" zoomScaleNormal="160" topLeftCell="F1" workbookViewId="0">
      <selection activeCell="L6" sqref="L6:L31"/>
    </sheetView>
  </sheetViews>
  <sheetFormatPr defaultColWidth="9" defaultRowHeight="13.5"/>
  <cols>
    <col min="1" max="1" width="4.29166666666667" customWidth="1"/>
    <col min="2" max="2" width="9.44166666666667" customWidth="1"/>
    <col min="3" max="3" width="12.575" customWidth="1"/>
    <col min="4" max="4" width="12.8083333333333" customWidth="1"/>
    <col min="5" max="5" width="8.825" customWidth="1"/>
    <col min="6" max="6" width="11.4833333333333" customWidth="1"/>
    <col min="7" max="7" width="9.99166666666667" customWidth="1"/>
    <col min="8" max="8" width="11.95" customWidth="1"/>
    <col min="9" max="9" width="10.3083333333333" customWidth="1"/>
    <col min="10" max="10" width="13.1166666666667" customWidth="1"/>
    <col min="11" max="11" width="4.05833333333333" customWidth="1"/>
    <col min="12" max="12" width="8.04166666666667" customWidth="1"/>
    <col min="13" max="13" width="8.2" customWidth="1"/>
  </cols>
  <sheetData>
    <row r="1" ht="2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38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="1" customFormat="1" ht="26" customHeight="1" spans="1:13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5" t="s">
        <v>12</v>
      </c>
      <c r="L6" s="14" t="s">
        <v>13</v>
      </c>
      <c r="M6" s="14" t="s">
        <v>14</v>
      </c>
    </row>
    <row r="7" ht="46.5" customHeight="1" spans="1:13">
      <c r="A7" s="7">
        <v>1</v>
      </c>
      <c r="B7" s="8" t="s">
        <v>15</v>
      </c>
      <c r="C7" s="9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5">
        <f>SUM(A7:J7)</f>
        <v>1</v>
      </c>
      <c r="L7" s="16">
        <v>7860</v>
      </c>
      <c r="M7" s="16">
        <v>4040</v>
      </c>
    </row>
    <row r="8" ht="46.5" customHeight="1" spans="1:13">
      <c r="A8" s="7">
        <v>2</v>
      </c>
      <c r="B8" s="8" t="s">
        <v>24</v>
      </c>
      <c r="C8" s="9" t="s">
        <v>16</v>
      </c>
      <c r="D8" s="10" t="s">
        <v>25</v>
      </c>
      <c r="E8" s="10" t="s">
        <v>18</v>
      </c>
      <c r="F8" s="10" t="s">
        <v>19</v>
      </c>
      <c r="G8" s="10" t="s">
        <v>26</v>
      </c>
      <c r="H8" s="10" t="s">
        <v>27</v>
      </c>
      <c r="I8" s="10" t="s">
        <v>28</v>
      </c>
      <c r="J8" s="10" t="s">
        <v>23</v>
      </c>
      <c r="K8" s="15" t="s">
        <v>29</v>
      </c>
      <c r="L8" s="16">
        <v>7860</v>
      </c>
      <c r="M8" s="16">
        <v>4040</v>
      </c>
    </row>
    <row r="9" ht="46.5" customHeight="1" spans="1:13">
      <c r="A9" s="7">
        <v>3</v>
      </c>
      <c r="B9" s="8" t="s">
        <v>30</v>
      </c>
      <c r="C9" s="9" t="s">
        <v>16</v>
      </c>
      <c r="D9" s="10" t="s">
        <v>17</v>
      </c>
      <c r="E9" s="10" t="s">
        <v>18</v>
      </c>
      <c r="F9" s="10" t="s">
        <v>19</v>
      </c>
      <c r="G9" s="10" t="s">
        <v>26</v>
      </c>
      <c r="H9" s="10" t="s">
        <v>27</v>
      </c>
      <c r="I9" s="10" t="s">
        <v>31</v>
      </c>
      <c r="J9" s="10" t="s">
        <v>23</v>
      </c>
      <c r="K9" s="15" t="s">
        <v>29</v>
      </c>
      <c r="L9" s="16">
        <v>7860</v>
      </c>
      <c r="M9" s="16">
        <v>4040</v>
      </c>
    </row>
    <row r="10" ht="46.5" customHeight="1" spans="1:13">
      <c r="A10" s="7">
        <v>4</v>
      </c>
      <c r="B10" s="8" t="s">
        <v>32</v>
      </c>
      <c r="C10" s="9" t="s">
        <v>16</v>
      </c>
      <c r="D10" s="10" t="s">
        <v>17</v>
      </c>
      <c r="E10" s="10" t="s">
        <v>18</v>
      </c>
      <c r="F10" s="10" t="s">
        <v>19</v>
      </c>
      <c r="G10" s="10" t="s">
        <v>26</v>
      </c>
      <c r="H10" s="10" t="s">
        <v>27</v>
      </c>
      <c r="I10" s="10" t="s">
        <v>33</v>
      </c>
      <c r="J10" s="10" t="s">
        <v>34</v>
      </c>
      <c r="K10" s="15" t="s">
        <v>29</v>
      </c>
      <c r="L10" s="16">
        <v>7860</v>
      </c>
      <c r="M10" s="16">
        <v>4040</v>
      </c>
    </row>
    <row r="11" ht="46.5" customHeight="1" spans="1:13">
      <c r="A11" s="7">
        <v>5</v>
      </c>
      <c r="B11" s="8" t="s">
        <v>35</v>
      </c>
      <c r="C11" s="9" t="s">
        <v>16</v>
      </c>
      <c r="D11" s="10" t="s">
        <v>17</v>
      </c>
      <c r="E11" s="10" t="s">
        <v>18</v>
      </c>
      <c r="F11" s="10" t="s">
        <v>19</v>
      </c>
      <c r="G11" s="10" t="s">
        <v>26</v>
      </c>
      <c r="H11" s="10" t="s">
        <v>36</v>
      </c>
      <c r="I11" s="10" t="s">
        <v>37</v>
      </c>
      <c r="J11" s="10" t="s">
        <v>23</v>
      </c>
      <c r="K11" s="15" t="s">
        <v>29</v>
      </c>
      <c r="L11" s="16">
        <v>7860</v>
      </c>
      <c r="M11" s="16">
        <v>4040</v>
      </c>
    </row>
    <row r="12" ht="46.5" customHeight="1" spans="1:13">
      <c r="A12" s="7">
        <v>6</v>
      </c>
      <c r="B12" s="8" t="s">
        <v>38</v>
      </c>
      <c r="C12" s="9" t="s">
        <v>39</v>
      </c>
      <c r="D12" s="10" t="s">
        <v>40</v>
      </c>
      <c r="E12" s="10" t="s">
        <v>18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23</v>
      </c>
      <c r="K12" s="15" t="s">
        <v>29</v>
      </c>
      <c r="L12" s="16">
        <v>1500</v>
      </c>
      <c r="M12" s="16">
        <v>770</v>
      </c>
    </row>
    <row r="13" ht="46.5" customHeight="1" spans="1:13">
      <c r="A13" s="7">
        <v>7</v>
      </c>
      <c r="B13" s="8" t="s">
        <v>45</v>
      </c>
      <c r="C13" s="9" t="s">
        <v>46</v>
      </c>
      <c r="D13" s="10" t="s">
        <v>47</v>
      </c>
      <c r="E13" s="10" t="s">
        <v>18</v>
      </c>
      <c r="F13" s="10" t="s">
        <v>41</v>
      </c>
      <c r="G13" s="10" t="s">
        <v>48</v>
      </c>
      <c r="H13" s="10" t="s">
        <v>49</v>
      </c>
      <c r="I13" s="10" t="s">
        <v>50</v>
      </c>
      <c r="J13" s="10" t="s">
        <v>23</v>
      </c>
      <c r="K13" s="15" t="s">
        <v>29</v>
      </c>
      <c r="L13" s="16">
        <v>1500</v>
      </c>
      <c r="M13" s="16">
        <v>770</v>
      </c>
    </row>
    <row r="14" ht="46.5" customHeight="1" spans="1:13">
      <c r="A14" s="7">
        <v>8</v>
      </c>
      <c r="B14" s="8" t="s">
        <v>51</v>
      </c>
      <c r="C14" s="9" t="s">
        <v>52</v>
      </c>
      <c r="D14" s="10" t="s">
        <v>47</v>
      </c>
      <c r="E14" s="10" t="s">
        <v>18</v>
      </c>
      <c r="F14" s="10" t="s">
        <v>41</v>
      </c>
      <c r="G14" s="10" t="s">
        <v>53</v>
      </c>
      <c r="H14" s="10" t="s">
        <v>54</v>
      </c>
      <c r="I14" s="10" t="s">
        <v>55</v>
      </c>
      <c r="J14" s="10" t="s">
        <v>23</v>
      </c>
      <c r="K14" s="15" t="s">
        <v>29</v>
      </c>
      <c r="L14" s="16">
        <v>1500</v>
      </c>
      <c r="M14" s="16">
        <v>770</v>
      </c>
    </row>
    <row r="15" ht="46.5" customHeight="1" spans="1:13">
      <c r="A15" s="7">
        <v>9</v>
      </c>
      <c r="B15" s="8" t="s">
        <v>56</v>
      </c>
      <c r="C15" s="9" t="s">
        <v>57</v>
      </c>
      <c r="D15" s="10" t="s">
        <v>58</v>
      </c>
      <c r="E15" s="10" t="s">
        <v>18</v>
      </c>
      <c r="F15" s="10" t="s">
        <v>41</v>
      </c>
      <c r="G15" s="10" t="s">
        <v>59</v>
      </c>
      <c r="H15" s="10" t="s">
        <v>54</v>
      </c>
      <c r="I15" s="10" t="s">
        <v>60</v>
      </c>
      <c r="J15" s="10" t="s">
        <v>23</v>
      </c>
      <c r="K15" s="15" t="s">
        <v>29</v>
      </c>
      <c r="L15" s="16">
        <v>1500</v>
      </c>
      <c r="M15" s="16">
        <v>770</v>
      </c>
    </row>
    <row r="16" ht="46.5" customHeight="1" spans="1:13">
      <c r="A16" s="7">
        <v>10</v>
      </c>
      <c r="B16" s="8" t="s">
        <v>61</v>
      </c>
      <c r="C16" s="9" t="s">
        <v>62</v>
      </c>
      <c r="D16" s="10" t="s">
        <v>63</v>
      </c>
      <c r="E16" s="10" t="s">
        <v>64</v>
      </c>
      <c r="F16" s="10" t="s">
        <v>65</v>
      </c>
      <c r="G16" s="10" t="s">
        <v>66</v>
      </c>
      <c r="H16" s="10" t="s">
        <v>67</v>
      </c>
      <c r="I16" s="10" t="s">
        <v>68</v>
      </c>
      <c r="J16" s="10" t="s">
        <v>23</v>
      </c>
      <c r="K16" s="15" t="s">
        <v>29</v>
      </c>
      <c r="L16" s="16">
        <v>5660</v>
      </c>
      <c r="M16" s="16">
        <v>2830</v>
      </c>
    </row>
    <row r="17" ht="46.5" customHeight="1" spans="1:13">
      <c r="A17" s="7">
        <v>11</v>
      </c>
      <c r="B17" s="8" t="s">
        <v>69</v>
      </c>
      <c r="C17" s="9" t="s">
        <v>70</v>
      </c>
      <c r="D17" s="10" t="s">
        <v>71</v>
      </c>
      <c r="E17" s="10" t="s">
        <v>18</v>
      </c>
      <c r="F17" s="10" t="s">
        <v>41</v>
      </c>
      <c r="G17" s="10" t="s">
        <v>59</v>
      </c>
      <c r="H17" s="10" t="s">
        <v>54</v>
      </c>
      <c r="I17" s="10" t="s">
        <v>72</v>
      </c>
      <c r="J17" s="10" t="s">
        <v>23</v>
      </c>
      <c r="K17" s="15" t="s">
        <v>29</v>
      </c>
      <c r="L17" s="16">
        <v>1500</v>
      </c>
      <c r="M17" s="16">
        <v>770</v>
      </c>
    </row>
    <row r="18" ht="46.5" customHeight="1" spans="1:13">
      <c r="A18" s="7">
        <v>12</v>
      </c>
      <c r="B18" s="8" t="s">
        <v>73</v>
      </c>
      <c r="C18" s="9" t="s">
        <v>16</v>
      </c>
      <c r="D18" s="10" t="s">
        <v>17</v>
      </c>
      <c r="E18" s="10" t="s">
        <v>18</v>
      </c>
      <c r="F18" s="10" t="s">
        <v>19</v>
      </c>
      <c r="G18" s="10" t="s">
        <v>26</v>
      </c>
      <c r="H18" s="10" t="s">
        <v>27</v>
      </c>
      <c r="I18" s="10" t="s">
        <v>74</v>
      </c>
      <c r="J18" s="10" t="s">
        <v>23</v>
      </c>
      <c r="K18" s="15" t="s">
        <v>29</v>
      </c>
      <c r="L18" s="16">
        <v>7860</v>
      </c>
      <c r="M18" s="16">
        <v>4040</v>
      </c>
    </row>
    <row r="19" ht="46.5" customHeight="1" spans="1:13">
      <c r="A19" s="7">
        <v>13</v>
      </c>
      <c r="B19" s="8" t="s">
        <v>75</v>
      </c>
      <c r="C19" s="9" t="s">
        <v>16</v>
      </c>
      <c r="D19" s="10" t="s">
        <v>17</v>
      </c>
      <c r="E19" s="10" t="s">
        <v>18</v>
      </c>
      <c r="F19" s="10" t="s">
        <v>19</v>
      </c>
      <c r="G19" s="10" t="s">
        <v>26</v>
      </c>
      <c r="H19" s="10" t="s">
        <v>36</v>
      </c>
      <c r="I19" s="10" t="s">
        <v>76</v>
      </c>
      <c r="J19" s="10" t="s">
        <v>23</v>
      </c>
      <c r="K19" s="15" t="s">
        <v>29</v>
      </c>
      <c r="L19" s="16">
        <v>7860</v>
      </c>
      <c r="M19" s="16">
        <v>4040</v>
      </c>
    </row>
    <row r="20" ht="46.5" customHeight="1" spans="1:13">
      <c r="A20" s="7">
        <v>14</v>
      </c>
      <c r="B20" s="8" t="s">
        <v>77</v>
      </c>
      <c r="C20" s="9" t="s">
        <v>16</v>
      </c>
      <c r="D20" s="10" t="s">
        <v>17</v>
      </c>
      <c r="E20" s="10" t="s">
        <v>18</v>
      </c>
      <c r="F20" s="10" t="s">
        <v>19</v>
      </c>
      <c r="G20" s="10" t="s">
        <v>26</v>
      </c>
      <c r="H20" s="10" t="s">
        <v>36</v>
      </c>
      <c r="I20" s="10" t="s">
        <v>78</v>
      </c>
      <c r="J20" s="10" t="s">
        <v>23</v>
      </c>
      <c r="K20" s="15" t="s">
        <v>29</v>
      </c>
      <c r="L20" s="16">
        <v>7860</v>
      </c>
      <c r="M20" s="16">
        <v>4040</v>
      </c>
    </row>
    <row r="21" ht="46.5" customHeight="1" spans="1:13">
      <c r="A21" s="7">
        <v>15</v>
      </c>
      <c r="B21" s="8" t="s">
        <v>79</v>
      </c>
      <c r="C21" s="9" t="s">
        <v>16</v>
      </c>
      <c r="D21" s="10" t="s">
        <v>17</v>
      </c>
      <c r="E21" s="10" t="s">
        <v>18</v>
      </c>
      <c r="F21" s="10" t="s">
        <v>19</v>
      </c>
      <c r="G21" s="10" t="s">
        <v>26</v>
      </c>
      <c r="H21" s="10" t="s">
        <v>36</v>
      </c>
      <c r="I21" s="10" t="s">
        <v>80</v>
      </c>
      <c r="J21" s="10" t="s">
        <v>23</v>
      </c>
      <c r="K21" s="15" t="s">
        <v>29</v>
      </c>
      <c r="L21" s="16">
        <v>7860</v>
      </c>
      <c r="M21" s="16">
        <v>4040</v>
      </c>
    </row>
    <row r="22" ht="46.5" customHeight="1" spans="1:13">
      <c r="A22" s="7">
        <v>16</v>
      </c>
      <c r="B22" s="8" t="s">
        <v>81</v>
      </c>
      <c r="C22" s="9" t="s">
        <v>16</v>
      </c>
      <c r="D22" s="10" t="s">
        <v>17</v>
      </c>
      <c r="E22" s="10" t="s">
        <v>18</v>
      </c>
      <c r="F22" s="10" t="s">
        <v>19</v>
      </c>
      <c r="G22" s="10" t="s">
        <v>82</v>
      </c>
      <c r="H22" s="10" t="s">
        <v>36</v>
      </c>
      <c r="I22" s="10" t="s">
        <v>83</v>
      </c>
      <c r="J22" s="10" t="s">
        <v>23</v>
      </c>
      <c r="K22" s="15" t="s">
        <v>29</v>
      </c>
      <c r="L22" s="16">
        <v>7860</v>
      </c>
      <c r="M22" s="16">
        <v>4040</v>
      </c>
    </row>
    <row r="23" ht="46.5" customHeight="1" spans="1:13">
      <c r="A23" s="7">
        <v>17</v>
      </c>
      <c r="B23" s="8" t="s">
        <v>84</v>
      </c>
      <c r="C23" s="9" t="s">
        <v>16</v>
      </c>
      <c r="D23" s="10" t="s">
        <v>17</v>
      </c>
      <c r="E23" s="10" t="s">
        <v>18</v>
      </c>
      <c r="F23" s="10" t="s">
        <v>19</v>
      </c>
      <c r="G23" s="10" t="s">
        <v>85</v>
      </c>
      <c r="H23" s="10" t="s">
        <v>36</v>
      </c>
      <c r="I23" s="10" t="s">
        <v>86</v>
      </c>
      <c r="J23" s="10" t="s">
        <v>23</v>
      </c>
      <c r="K23" s="15" t="s">
        <v>29</v>
      </c>
      <c r="L23" s="16">
        <v>7860</v>
      </c>
      <c r="M23" s="16">
        <v>4040</v>
      </c>
    </row>
    <row r="24" ht="46.5" customHeight="1" spans="1:13">
      <c r="A24" s="7">
        <v>18</v>
      </c>
      <c r="B24" s="8" t="s">
        <v>87</v>
      </c>
      <c r="C24" s="9" t="s">
        <v>16</v>
      </c>
      <c r="D24" s="10" t="s">
        <v>17</v>
      </c>
      <c r="E24" s="10" t="s">
        <v>18</v>
      </c>
      <c r="F24" s="10" t="s">
        <v>19</v>
      </c>
      <c r="G24" s="10" t="s">
        <v>85</v>
      </c>
      <c r="H24" s="10" t="s">
        <v>36</v>
      </c>
      <c r="I24" s="10" t="s">
        <v>88</v>
      </c>
      <c r="J24" s="10" t="s">
        <v>23</v>
      </c>
      <c r="K24" s="15" t="s">
        <v>29</v>
      </c>
      <c r="L24" s="16">
        <v>7860</v>
      </c>
      <c r="M24" s="16">
        <v>4040</v>
      </c>
    </row>
    <row r="25" ht="46.5" customHeight="1" spans="1:13">
      <c r="A25" s="7">
        <v>19</v>
      </c>
      <c r="B25" s="8" t="s">
        <v>89</v>
      </c>
      <c r="C25" s="9" t="s">
        <v>16</v>
      </c>
      <c r="D25" s="10" t="s">
        <v>17</v>
      </c>
      <c r="E25" s="10" t="s">
        <v>18</v>
      </c>
      <c r="F25" s="10" t="s">
        <v>19</v>
      </c>
      <c r="G25" s="10" t="s">
        <v>20</v>
      </c>
      <c r="H25" s="10" t="s">
        <v>36</v>
      </c>
      <c r="I25" s="10" t="s">
        <v>90</v>
      </c>
      <c r="J25" s="10" t="s">
        <v>23</v>
      </c>
      <c r="K25" s="15" t="s">
        <v>29</v>
      </c>
      <c r="L25" s="16">
        <v>7860</v>
      </c>
      <c r="M25" s="16">
        <v>4040</v>
      </c>
    </row>
    <row r="26" ht="46.5" customHeight="1" spans="1:13">
      <c r="A26" s="7">
        <v>20</v>
      </c>
      <c r="B26" s="8" t="s">
        <v>91</v>
      </c>
      <c r="C26" s="9" t="s">
        <v>16</v>
      </c>
      <c r="D26" s="10" t="s">
        <v>17</v>
      </c>
      <c r="E26" s="10" t="s">
        <v>18</v>
      </c>
      <c r="F26" s="10" t="s">
        <v>19</v>
      </c>
      <c r="G26" s="10" t="s">
        <v>26</v>
      </c>
      <c r="H26" s="10" t="s">
        <v>36</v>
      </c>
      <c r="I26" s="10" t="s">
        <v>92</v>
      </c>
      <c r="J26" s="10" t="s">
        <v>23</v>
      </c>
      <c r="K26" s="15" t="s">
        <v>29</v>
      </c>
      <c r="L26" s="16">
        <v>7860</v>
      </c>
      <c r="M26" s="16">
        <v>4040</v>
      </c>
    </row>
    <row r="27" ht="46.5" customHeight="1" spans="1:13">
      <c r="A27" s="7">
        <v>21</v>
      </c>
      <c r="B27" s="8" t="s">
        <v>93</v>
      </c>
      <c r="C27" s="9" t="s">
        <v>16</v>
      </c>
      <c r="D27" s="10" t="s">
        <v>17</v>
      </c>
      <c r="E27" s="10" t="s">
        <v>18</v>
      </c>
      <c r="F27" s="10" t="s">
        <v>19</v>
      </c>
      <c r="G27" s="10" t="s">
        <v>26</v>
      </c>
      <c r="H27" s="10" t="s">
        <v>36</v>
      </c>
      <c r="I27" s="10" t="s">
        <v>94</v>
      </c>
      <c r="J27" s="10" t="s">
        <v>23</v>
      </c>
      <c r="K27" s="15" t="s">
        <v>29</v>
      </c>
      <c r="L27" s="16">
        <v>7860</v>
      </c>
      <c r="M27" s="16">
        <v>4040</v>
      </c>
    </row>
    <row r="28" ht="46.5" customHeight="1" spans="1:13">
      <c r="A28" s="7">
        <v>22</v>
      </c>
      <c r="B28" s="8" t="s">
        <v>95</v>
      </c>
      <c r="C28" s="9" t="s">
        <v>96</v>
      </c>
      <c r="D28" s="10" t="s">
        <v>97</v>
      </c>
      <c r="E28" s="10" t="s">
        <v>18</v>
      </c>
      <c r="F28" s="10" t="s">
        <v>41</v>
      </c>
      <c r="G28" s="10" t="s">
        <v>98</v>
      </c>
      <c r="H28" s="10" t="s">
        <v>49</v>
      </c>
      <c r="I28" s="10" t="s">
        <v>99</v>
      </c>
      <c r="J28" s="10" t="s">
        <v>23</v>
      </c>
      <c r="K28" s="15" t="s">
        <v>29</v>
      </c>
      <c r="L28" s="16">
        <v>1500</v>
      </c>
      <c r="M28" s="16">
        <v>770</v>
      </c>
    </row>
    <row r="29" ht="46.5" customHeight="1" spans="1:13">
      <c r="A29" s="7">
        <v>23</v>
      </c>
      <c r="B29" s="8" t="s">
        <v>100</v>
      </c>
      <c r="C29" s="9" t="s">
        <v>101</v>
      </c>
      <c r="D29" s="10" t="s">
        <v>102</v>
      </c>
      <c r="E29" s="10" t="s">
        <v>18</v>
      </c>
      <c r="F29" s="10" t="s">
        <v>41</v>
      </c>
      <c r="G29" s="10" t="s">
        <v>59</v>
      </c>
      <c r="H29" s="10" t="s">
        <v>103</v>
      </c>
      <c r="I29" s="10" t="s">
        <v>104</v>
      </c>
      <c r="J29" s="10" t="s">
        <v>23</v>
      </c>
      <c r="K29" s="15" t="s">
        <v>29</v>
      </c>
      <c r="L29" s="16">
        <v>1500</v>
      </c>
      <c r="M29" s="16">
        <v>770</v>
      </c>
    </row>
    <row r="30" ht="46.5" customHeight="1" spans="1:13">
      <c r="A30" s="7">
        <v>24</v>
      </c>
      <c r="B30" s="8" t="s">
        <v>105</v>
      </c>
      <c r="C30" s="9" t="s">
        <v>106</v>
      </c>
      <c r="D30" s="10" t="s">
        <v>107</v>
      </c>
      <c r="E30" s="10" t="s">
        <v>18</v>
      </c>
      <c r="F30" s="10" t="s">
        <v>41</v>
      </c>
      <c r="G30" s="10" t="s">
        <v>108</v>
      </c>
      <c r="H30" s="10" t="s">
        <v>54</v>
      </c>
      <c r="I30" s="10" t="s">
        <v>109</v>
      </c>
      <c r="J30" s="10" t="s">
        <v>23</v>
      </c>
      <c r="K30" s="15" t="s">
        <v>29</v>
      </c>
      <c r="L30" s="16">
        <v>1500</v>
      </c>
      <c r="M30" s="16">
        <v>770</v>
      </c>
    </row>
    <row r="31" s="2" customFormat="1" ht="29" customHeight="1" spans="1:13">
      <c r="A31" s="11"/>
      <c r="B31" s="12" t="s">
        <v>110</v>
      </c>
      <c r="C31" s="13" t="s">
        <v>111</v>
      </c>
      <c r="D31" s="13" t="s">
        <v>111</v>
      </c>
      <c r="E31" s="13" t="s">
        <v>111</v>
      </c>
      <c r="F31" s="13" t="s">
        <v>111</v>
      </c>
      <c r="G31" s="13" t="s">
        <v>111</v>
      </c>
      <c r="H31" s="13" t="s">
        <v>111</v>
      </c>
      <c r="I31" s="13" t="s">
        <v>111</v>
      </c>
      <c r="J31" s="13" t="s">
        <v>111</v>
      </c>
      <c r="K31" s="17">
        <v>24</v>
      </c>
      <c r="L31" s="18">
        <f>SUM(L7:L30)</f>
        <v>135560</v>
      </c>
      <c r="M31" s="18">
        <f>SUM(M7:M30)</f>
        <v>69590</v>
      </c>
    </row>
  </sheetData>
  <mergeCells count="2">
    <mergeCell ref="A1:M1"/>
    <mergeCell ref="A2:M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2025-09-04T02:17:41Z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