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下半年" sheetId="2" r:id="rId1"/>
  </sheets>
  <calcPr calcId="144525"/>
</workbook>
</file>

<file path=xl/sharedStrings.xml><?xml version="1.0" encoding="utf-8"?>
<sst xmlns="http://schemas.openxmlformats.org/spreadsheetml/2006/main" count="23" uniqueCount="23">
  <si>
    <t>附件3</t>
  </si>
  <si>
    <r>
      <rPr>
        <sz val="22"/>
        <color theme="1"/>
        <rFont val="方正小标宋简体"/>
        <charset val="134"/>
      </rPr>
      <t>始兴县</t>
    </r>
    <r>
      <rPr>
        <u/>
        <sz val="22"/>
        <color theme="1"/>
        <rFont val="方正小标宋简体"/>
        <charset val="134"/>
      </rPr>
      <t>2025</t>
    </r>
    <r>
      <rPr>
        <sz val="22"/>
        <color theme="1"/>
        <rFont val="方正小标宋简体"/>
        <charset val="134"/>
      </rPr>
      <t>年粮油生产补助汇总表（集中育秧）</t>
    </r>
  </si>
  <si>
    <t>序号</t>
  </si>
  <si>
    <t>镇（乡）</t>
  </si>
  <si>
    <t>村、组</t>
  </si>
  <si>
    <t>申报者姓名</t>
  </si>
  <si>
    <t>农作物名称</t>
  </si>
  <si>
    <t>补助面积（亩）</t>
  </si>
  <si>
    <t>补助标准   （元/亩）</t>
  </si>
  <si>
    <t>补助金额（元)</t>
  </si>
  <si>
    <t>沈所镇</t>
  </si>
  <si>
    <t>石内村</t>
  </si>
  <si>
    <t>韶关粤北兄弟农业科技发展有限公司</t>
  </si>
  <si>
    <t>水稻育秧</t>
  </si>
  <si>
    <t>城南镇</t>
  </si>
  <si>
    <t>杨公岭村</t>
  </si>
  <si>
    <t>始兴县青禾农机服务专业合作社</t>
  </si>
  <si>
    <t>水稻集中育秧</t>
  </si>
  <si>
    <t>马市镇</t>
  </si>
  <si>
    <t>侯陂村上邓小组</t>
  </si>
  <si>
    <t>李杨林</t>
  </si>
  <si>
    <t>机插育秧</t>
  </si>
  <si>
    <t>集中育秧补助 小计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</si>
</sst>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8"/>
      <color rgb="FFFF0000"/>
      <name val="仿宋_GB2312"/>
      <charset val="134"/>
    </font>
    <font>
      <sz val="20"/>
      <color theme="1"/>
      <name val="黑体"/>
      <charset val="134"/>
    </font>
    <font>
      <sz val="22"/>
      <color theme="1"/>
      <name val="方正小标宋简体"/>
      <charset val="134"/>
    </font>
    <font>
      <sz val="18"/>
      <color theme="1"/>
      <name val="黑体"/>
      <charset val="134"/>
    </font>
    <font>
      <sz val="16"/>
      <name val="仿宋_GB2312"/>
      <charset val="134"/>
    </font>
    <font>
      <sz val="16"/>
      <color theme="1"/>
      <name val="仿宋_GB2312"/>
      <charset val="134"/>
    </font>
    <font>
      <sz val="18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2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6" fillId="32" borderId="8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15" borderId="6" applyNumberFormat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0"/>
  <sheetViews>
    <sheetView tabSelected="1" zoomScale="70" zoomScaleNormal="70" workbookViewId="0">
      <selection activeCell="I17" sqref="I17"/>
    </sheetView>
  </sheetViews>
  <sheetFormatPr defaultColWidth="8.89166666666667" defaultRowHeight="14.25" outlineLevelCol="7"/>
  <cols>
    <col min="1" max="1" width="13.0083333333333" customWidth="1"/>
    <col min="2" max="2" width="13.4916666666667" customWidth="1"/>
    <col min="3" max="3" width="23.325" customWidth="1"/>
    <col min="4" max="4" width="34.9916666666667" customWidth="1"/>
    <col min="5" max="5" width="31.9583333333333" customWidth="1"/>
    <col min="6" max="6" width="24.5916666666667" customWidth="1"/>
    <col min="7" max="7" width="22.85" customWidth="1"/>
    <col min="8" max="8" width="34.825" customWidth="1"/>
  </cols>
  <sheetData>
    <row r="1" ht="25" customHeight="1" spans="1:3">
      <c r="A1" s="2" t="s">
        <v>0</v>
      </c>
      <c r="B1" s="2"/>
      <c r="C1" s="2"/>
    </row>
    <row r="2" ht="4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45" customHeight="1" spans="1:8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</row>
    <row r="4" ht="45" customHeight="1" spans="1:8">
      <c r="A4" s="4"/>
      <c r="B4" s="4"/>
      <c r="C4" s="4"/>
      <c r="D4" s="4"/>
      <c r="E4" s="4"/>
      <c r="F4" s="4"/>
      <c r="G4" s="4"/>
      <c r="H4" s="4"/>
    </row>
    <row r="5" s="1" customFormat="1" ht="91" customHeight="1" spans="1:8">
      <c r="A5" s="5">
        <v>1</v>
      </c>
      <c r="B5" s="6" t="s">
        <v>10</v>
      </c>
      <c r="C5" s="6" t="s">
        <v>11</v>
      </c>
      <c r="D5" s="7" t="s">
        <v>12</v>
      </c>
      <c r="E5" s="6" t="s">
        <v>13</v>
      </c>
      <c r="F5" s="7">
        <v>3187</v>
      </c>
      <c r="G5" s="7">
        <v>20</v>
      </c>
      <c r="H5" s="7">
        <f>F5*G5</f>
        <v>63740</v>
      </c>
    </row>
    <row r="6" customFormat="1" ht="72" customHeight="1" spans="1:8">
      <c r="A6" s="5">
        <v>2</v>
      </c>
      <c r="B6" s="8" t="s">
        <v>14</v>
      </c>
      <c r="C6" s="8" t="s">
        <v>15</v>
      </c>
      <c r="D6" s="8" t="s">
        <v>16</v>
      </c>
      <c r="E6" s="8" t="s">
        <v>17</v>
      </c>
      <c r="F6" s="8">
        <v>3241.7</v>
      </c>
      <c r="G6" s="10">
        <v>20</v>
      </c>
      <c r="H6" s="7">
        <v>64834</v>
      </c>
    </row>
    <row r="7" customFormat="1" ht="45" customHeight="1" spans="1:8">
      <c r="A7" s="5">
        <v>3</v>
      </c>
      <c r="B7" s="6" t="s">
        <v>18</v>
      </c>
      <c r="C7" s="7" t="s">
        <v>19</v>
      </c>
      <c r="D7" s="6" t="s">
        <v>20</v>
      </c>
      <c r="E7" s="7" t="s">
        <v>21</v>
      </c>
      <c r="F7" s="6">
        <v>1960</v>
      </c>
      <c r="G7" s="6">
        <v>20</v>
      </c>
      <c r="H7" s="11">
        <f>F7*20</f>
        <v>39200</v>
      </c>
    </row>
    <row r="8" ht="45" customHeight="1" spans="1:8">
      <c r="A8" s="8" t="s">
        <v>22</v>
      </c>
      <c r="B8" s="8"/>
      <c r="C8" s="8"/>
      <c r="D8" s="8"/>
      <c r="E8" s="8"/>
      <c r="F8" s="8">
        <f>SUM(F5:F7)</f>
        <v>8388.7</v>
      </c>
      <c r="G8" s="10">
        <v>20</v>
      </c>
      <c r="H8" s="12">
        <f>F8*G8</f>
        <v>167774</v>
      </c>
    </row>
    <row r="9" ht="33" customHeight="1"/>
    <row r="10" ht="22.5" spans="1:8">
      <c r="A10" s="9"/>
      <c r="B10" s="9"/>
      <c r="C10" s="9"/>
      <c r="D10" s="9"/>
      <c r="E10" s="9"/>
      <c r="F10" s="9"/>
      <c r="G10" s="9"/>
      <c r="H10" s="9"/>
    </row>
  </sheetData>
  <mergeCells count="11">
    <mergeCell ref="A1:C1"/>
    <mergeCell ref="A2:H2"/>
    <mergeCell ref="A8:C8"/>
    <mergeCell ref="A3:A4"/>
    <mergeCell ref="B3:B4"/>
    <mergeCell ref="C3:C4"/>
    <mergeCell ref="D3:D4"/>
    <mergeCell ref="E3:E4"/>
    <mergeCell ref="F3:F4"/>
    <mergeCell ref="G3:G4"/>
    <mergeCell ref="H3:H4"/>
  </mergeCells>
  <pageMargins left="0.25" right="0.25" top="0.75" bottom="0.75" header="0.298611111111111" footer="0.298611111111111"/>
  <pageSetup paperSize="9" scale="7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下半年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HIKVISION</cp:lastModifiedBy>
  <dcterms:created xsi:type="dcterms:W3CDTF">2020-05-11T19:39:00Z</dcterms:created>
  <dcterms:modified xsi:type="dcterms:W3CDTF">2026-02-11T09:07:00Z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2052-11.8.2.10605</vt:lpwstr>
  </property>
  <property fmtid="{D5CDD505-2E9C-101B-9397-08002B2CF9AE}" pid="3" name="ICV">
    <vt:lpwstr>BCF005740CC2437494BC20572E6AC7F6</vt:lpwstr>
  </property>
  <property fmtid="{D5CDD505-2E9C-101B-9397-08002B2CF9AE}" pid="4" name="CalculationRule">
    <vt:i4>0</vt:i4>
  </property>
</Properties>
</file>