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2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<sst xmlns="http://schemas.openxmlformats.org/spreadsheetml/2006/main" count="29" uniqueCount="25">
  <si>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附件2</t>
  </si>
  <si>
    <t>始兴县2026年采伐申请审批情况汇总表</t>
  </si>
  <si>
    <t xml:space="preserve">  制表单位：始兴县林业局                       单位：立方米          制表时间：2026年3月24日</t>
  </si>
  <si>
    <t>乡镇</t>
  </si>
  <si>
    <t>下达各乡镇指标数</t>
  </si>
  <si>
    <t>申请审批发证数</t>
  </si>
  <si>
    <t>剩余指标数</t>
  </si>
  <si>
    <t>主伐</t>
  </si>
  <si>
    <t>低效（产）林改造</t>
  </si>
  <si>
    <t>太平镇</t>
  </si>
  <si>
    <t>马市镇</t>
  </si>
  <si>
    <t>城南镇</t>
  </si>
  <si>
    <t>顿岗镇</t>
  </si>
  <si>
    <t>澄江镇</t>
  </si>
  <si>
    <t>沈所镇</t>
  </si>
  <si>
    <t>罗坝镇</t>
  </si>
  <si>
    <t>司前镇</t>
  </si>
  <si>
    <t>隘子镇</t>
  </si>
  <si>
    <t>深渡水
瑶族乡</t>
  </si>
  <si>
    <t>集体合计</t>
  </si>
  <si>
    <t>始兴县隘子镇建伟林场</t>
  </si>
  <si>
    <t>韶关市隆誉农林有限公司</t>
  </si>
  <si>
    <t>胆源马市林场</t>
  </si>
  <si>
    <t>共 计</t>
  </si>
  <si>
    <r>
      <rPr>
        <sz val="9"/>
        <rFont val="仿宋_GB2312"/>
        <charset val="134"/>
      </rPr>
      <t>备注：①2026年第一批林木采伐计划于2025年3月24日下达各乡镇②剩余林木采伐计划为截至目前本年度各乡镇可申请审批指标</t>
    </r>
    <r>
      <rPr>
        <sz val="9"/>
        <rFont val="Calibri"/>
        <charset val="134"/>
      </rPr>
      <t>③</t>
    </r>
    <r>
      <rPr>
        <sz val="9"/>
        <rFont val="仿宋_GB2312"/>
        <charset val="134"/>
      </rPr>
      <t>十五五期间我县集体每年各分项计划限额为：主伐限额：105125立方米，抚育采伐限额11606（其中天然林3266）立方米，低效林采伐限额（人工林）14748立方米，其他采伐：821立方米。十五五期间我县单独编限的三个非公林场每年各分项计划限额为：主伐限额：28718立方米（其中始兴县隘子镇建伟林场10038立方米、韶关市隆誉农林有限公司10750立方米、胆源马市林场7930立方米）。各乡镇低效（产）林改造（人工林）限额用于“始兴县2026年度松材线虫病修复”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</si>
</sst>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8"/>
      <name val="方正小标宋简体"/>
      <charset val="134"/>
    </font>
    <font>
      <sz val="12"/>
      <name val="仿宋_GB2312"/>
      <charset val="134"/>
    </font>
    <font>
      <sz val="18"/>
      <name val="仿宋_GB2312"/>
      <charset val="134"/>
    </font>
    <font>
      <b/>
      <sz val="18"/>
      <name val="仿宋_GB2312"/>
      <charset val="134"/>
    </font>
    <font>
      <sz val="9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C11" sqref="C11"/>
    </sheetView>
  </sheetViews>
  <sheetFormatPr defaultColWidth="9" defaultRowHeight="14.25"/>
  <cols>
    <col min="1" max="1" width="14" customWidth="1"/>
    <col min="2" max="2" width="12.5" customWidth="1"/>
    <col min="3" max="3" width="17.25" customWidth="1"/>
    <col min="4" max="4" width="15.875" customWidth="1"/>
    <col min="5" max="5" width="15.125" customWidth="1"/>
    <col min="6" max="6" width="12.875" customWidth="1"/>
    <col min="7" max="7" width="15.125" customWidth="1"/>
  </cols>
  <sheetData>
    <row r="1" spans="1:1">
      <c r="A1" t="s">
        <v>0</v>
      </c>
    </row>
    <row r="2" ht="66" customHeight="1" spans="1:7">
      <c r="A2" s="2" t="s">
        <v>1</v>
      </c>
      <c r="B2" s="2"/>
      <c r="C2" s="2"/>
      <c r="D2" s="2"/>
      <c r="E2" s="2"/>
      <c r="F2" s="2"/>
      <c r="G2" s="2"/>
    </row>
    <row r="3" s="1" customFormat="1" ht="33" customHeight="1" spans="1:7">
      <c r="A3" s="3" t="s">
        <v>2</v>
      </c>
      <c r="B3" s="3"/>
      <c r="C3" s="3"/>
      <c r="D3" s="3"/>
      <c r="E3" s="3"/>
      <c r="F3" s="3"/>
      <c r="G3" s="3"/>
    </row>
    <row r="4" ht="45" customHeight="1" spans="1:7">
      <c r="A4" s="4" t="s">
        <v>3</v>
      </c>
      <c r="B4" s="5" t="s">
        <v>4</v>
      </c>
      <c r="C4" s="6"/>
      <c r="D4" s="5" t="s">
        <v>5</v>
      </c>
      <c r="E4" s="6"/>
      <c r="F4" s="5" t="s">
        <v>6</v>
      </c>
      <c r="G4" s="6"/>
    </row>
    <row r="5" ht="45" customHeight="1" spans="1:7">
      <c r="A5" s="7"/>
      <c r="B5" s="8" t="s">
        <v>7</v>
      </c>
      <c r="C5" s="8" t="s">
        <v>8</v>
      </c>
      <c r="D5" s="8" t="s">
        <v>7</v>
      </c>
      <c r="E5" s="8" t="s">
        <v>8</v>
      </c>
      <c r="F5" s="8" t="s">
        <v>7</v>
      </c>
      <c r="G5" s="8" t="s">
        <v>8</v>
      </c>
    </row>
    <row r="6" ht="45" customHeight="1" spans="1:7">
      <c r="A6" s="9" t="s">
        <v>9</v>
      </c>
      <c r="B6" s="8">
        <v>15000</v>
      </c>
      <c r="C6" s="10">
        <v>0</v>
      </c>
      <c r="D6" s="8">
        <v>0</v>
      </c>
      <c r="E6" s="8">
        <v>0</v>
      </c>
      <c r="F6" s="8">
        <v>15000</v>
      </c>
      <c r="G6" s="10">
        <v>0</v>
      </c>
    </row>
    <row r="7" ht="45" customHeight="1" spans="1:7">
      <c r="A7" s="9" t="s">
        <v>10</v>
      </c>
      <c r="B7" s="8">
        <v>6700</v>
      </c>
      <c r="C7" s="10">
        <v>3497</v>
      </c>
      <c r="D7" s="8">
        <v>0</v>
      </c>
      <c r="E7" s="8">
        <v>0</v>
      </c>
      <c r="F7" s="8">
        <v>6700</v>
      </c>
      <c r="G7" s="10">
        <v>3497</v>
      </c>
    </row>
    <row r="8" ht="45" customHeight="1" spans="1:7">
      <c r="A8" s="9" t="s">
        <v>11</v>
      </c>
      <c r="B8" s="8">
        <v>1000</v>
      </c>
      <c r="C8" s="10">
        <v>2650</v>
      </c>
      <c r="D8" s="8">
        <v>0</v>
      </c>
      <c r="E8" s="8">
        <v>0</v>
      </c>
      <c r="F8" s="8">
        <v>1000</v>
      </c>
      <c r="G8" s="10">
        <v>2650</v>
      </c>
    </row>
    <row r="9" ht="45" customHeight="1" spans="1:7">
      <c r="A9" s="9" t="s">
        <v>12</v>
      </c>
      <c r="B9" s="8">
        <v>3000</v>
      </c>
      <c r="C9" s="10">
        <v>0</v>
      </c>
      <c r="D9" s="8">
        <v>0</v>
      </c>
      <c r="E9" s="8">
        <v>0</v>
      </c>
      <c r="F9" s="8">
        <v>3000</v>
      </c>
      <c r="G9" s="10">
        <v>0</v>
      </c>
    </row>
    <row r="10" ht="45" customHeight="1" spans="1:7">
      <c r="A10" s="9" t="s">
        <v>13</v>
      </c>
      <c r="B10" s="8">
        <v>8000</v>
      </c>
      <c r="C10" s="10">
        <v>210</v>
      </c>
      <c r="D10" s="8">
        <v>0</v>
      </c>
      <c r="E10" s="8">
        <v>0</v>
      </c>
      <c r="F10" s="8">
        <v>8000</v>
      </c>
      <c r="G10" s="10">
        <v>210</v>
      </c>
    </row>
    <row r="11" ht="45" customHeight="1" spans="1:7">
      <c r="A11" s="9" t="s">
        <v>14</v>
      </c>
      <c r="B11" s="8">
        <v>2000</v>
      </c>
      <c r="C11" s="10">
        <v>0</v>
      </c>
      <c r="D11" s="8">
        <v>0</v>
      </c>
      <c r="E11" s="8">
        <v>0</v>
      </c>
      <c r="F11" s="8">
        <v>2000</v>
      </c>
      <c r="G11" s="10">
        <v>0</v>
      </c>
    </row>
    <row r="12" ht="45" customHeight="1" spans="1:7">
      <c r="A12" s="9" t="s">
        <v>15</v>
      </c>
      <c r="B12" s="8">
        <v>13000</v>
      </c>
      <c r="C12" s="10">
        <v>0</v>
      </c>
      <c r="D12" s="8">
        <v>0</v>
      </c>
      <c r="E12" s="8">
        <v>0</v>
      </c>
      <c r="F12" s="8">
        <v>13000</v>
      </c>
      <c r="G12" s="10">
        <v>0</v>
      </c>
    </row>
    <row r="13" ht="45" customHeight="1" spans="1:7">
      <c r="A13" s="9" t="s">
        <v>16</v>
      </c>
      <c r="B13" s="8">
        <v>12000</v>
      </c>
      <c r="C13" s="10">
        <v>300</v>
      </c>
      <c r="D13" s="8">
        <v>0</v>
      </c>
      <c r="E13" s="8">
        <v>0</v>
      </c>
      <c r="F13" s="8">
        <v>12000</v>
      </c>
      <c r="G13" s="10">
        <v>300</v>
      </c>
    </row>
    <row r="14" ht="45" customHeight="1" spans="1:10">
      <c r="A14" s="9" t="s">
        <v>17</v>
      </c>
      <c r="B14" s="8">
        <v>15000</v>
      </c>
      <c r="C14" s="10">
        <v>0</v>
      </c>
      <c r="D14" s="8">
        <v>0</v>
      </c>
      <c r="E14" s="8">
        <v>0</v>
      </c>
      <c r="F14" s="8">
        <v>15000</v>
      </c>
      <c r="G14" s="10">
        <v>0</v>
      </c>
      <c r="J14" s="12"/>
    </row>
    <row r="15" ht="45" customHeight="1" spans="1:7">
      <c r="A15" s="9" t="s">
        <v>18</v>
      </c>
      <c r="B15" s="8">
        <v>5000</v>
      </c>
      <c r="C15" s="10">
        <v>154</v>
      </c>
      <c r="D15" s="8">
        <v>0</v>
      </c>
      <c r="E15" s="8">
        <v>0</v>
      </c>
      <c r="F15" s="8">
        <v>5000</v>
      </c>
      <c r="G15" s="10">
        <v>154</v>
      </c>
    </row>
    <row r="16" ht="45" customHeight="1" spans="1:7">
      <c r="A16" s="9" t="s">
        <v>19</v>
      </c>
      <c r="B16" s="8">
        <f t="shared" ref="B16:G16" si="0">SUM(B6:B15)</f>
        <v>80700</v>
      </c>
      <c r="C16" s="8">
        <f t="shared" si="0"/>
        <v>6811</v>
      </c>
      <c r="D16" s="8">
        <v>0</v>
      </c>
      <c r="E16" s="8">
        <v>0</v>
      </c>
      <c r="F16" s="8">
        <f t="shared" si="0"/>
        <v>80700</v>
      </c>
      <c r="G16" s="8">
        <f t="shared" si="0"/>
        <v>6811</v>
      </c>
    </row>
    <row r="17" ht="45" customHeight="1" spans="1:7">
      <c r="A17" s="9" t="s">
        <v>20</v>
      </c>
      <c r="B17" s="8">
        <v>10038</v>
      </c>
      <c r="C17" s="10">
        <v>0</v>
      </c>
      <c r="D17" s="8">
        <v>0</v>
      </c>
      <c r="E17" s="8">
        <v>0</v>
      </c>
      <c r="F17" s="8">
        <v>10038</v>
      </c>
      <c r="G17" s="10">
        <v>0</v>
      </c>
    </row>
    <row r="18" ht="45" customHeight="1" spans="1:7">
      <c r="A18" s="9" t="s">
        <v>21</v>
      </c>
      <c r="B18" s="8">
        <v>10750</v>
      </c>
      <c r="C18" s="10">
        <v>0</v>
      </c>
      <c r="D18" s="8">
        <v>0</v>
      </c>
      <c r="E18" s="8">
        <v>0</v>
      </c>
      <c r="F18" s="8">
        <v>10750</v>
      </c>
      <c r="G18" s="10">
        <v>0</v>
      </c>
    </row>
    <row r="19" ht="45" customHeight="1" spans="1:7">
      <c r="A19" s="9" t="s">
        <v>22</v>
      </c>
      <c r="B19" s="8">
        <v>7930</v>
      </c>
      <c r="C19" s="10">
        <v>0</v>
      </c>
      <c r="D19" s="8">
        <v>0</v>
      </c>
      <c r="E19" s="8">
        <v>0</v>
      </c>
      <c r="F19" s="8">
        <v>7930</v>
      </c>
      <c r="G19" s="10">
        <v>0</v>
      </c>
    </row>
    <row r="20" ht="45" customHeight="1" spans="1:7">
      <c r="A20" s="9" t="s">
        <v>23</v>
      </c>
      <c r="B20" s="8">
        <f t="shared" ref="B20:G20" si="1">SUM(B16:B19)</f>
        <v>109418</v>
      </c>
      <c r="C20" s="8">
        <f t="shared" si="1"/>
        <v>6811</v>
      </c>
      <c r="D20" s="8">
        <v>0</v>
      </c>
      <c r="E20" s="8">
        <v>0</v>
      </c>
      <c r="F20" s="8">
        <f t="shared" si="1"/>
        <v>109418</v>
      </c>
      <c r="G20" s="8">
        <f t="shared" si="1"/>
        <v>6811</v>
      </c>
    </row>
    <row r="21" ht="60" customHeight="1" spans="1:7">
      <c r="A21" s="11" t="s">
        <v>24</v>
      </c>
      <c r="B21" s="11"/>
      <c r="C21" s="11"/>
      <c r="D21" s="11"/>
      <c r="E21" s="11"/>
      <c r="F21" s="11"/>
      <c r="G21" s="11"/>
    </row>
  </sheetData>
  <mergeCells count="7">
    <mergeCell ref="A2:G2"/>
    <mergeCell ref="A3:G3"/>
    <mergeCell ref="B4:C4"/>
    <mergeCell ref="D4:E4"/>
    <mergeCell ref="F4:G4"/>
    <mergeCell ref="A21:G21"/>
    <mergeCell ref="A4:A5"/>
  </mergeCells>
  <printOptions horizontalCentered="1"/>
  <pageMargins left="0.751388888888889" right="0.751388888888889" top="1" bottom="1" header="0.511805555555556" footer="0.511805555555556"/>
  <pageSetup paperSize="9" scale="7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虾</cp:lastModifiedBy>
  <dcterms:created xsi:type="dcterms:W3CDTF">2025-05-27T08:26:00Z</dcterms:created>
  <dcterms:modified xsi:type="dcterms:W3CDTF">2026-03-30T17:12:14Z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95246D6F237E4C33BEEC210EB74675F8_12</vt:lpwstr>
  </property>
  <property fmtid="{D5CDD505-2E9C-101B-9397-08002B2CF9AE}" pid="4" name="CalculationRule">
    <vt:i4>0</vt:i4>
  </property>
</Properties>
</file>