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<sst xmlns="http://schemas.openxmlformats.org/spreadsheetml/2006/main" count="41" uniqueCount="40">
  <si>
    <t>始兴县2020年营造林生产任务表</t>
  </si>
  <si>
    <t>单位：亩、公里、个</t>
  </si>
  <si>
    <t>单位</t>
  </si>
  <si>
    <t>造林与生态修复总任务</t>
  </si>
  <si>
    <t>森林碳汇工程</t>
  </si>
  <si>
    <t>乡村绿化美化工程</t>
  </si>
  <si>
    <t>中央财政造林补助</t>
  </si>
  <si>
    <t>森林抚育项目
（中幼林抚育）</t>
  </si>
  <si>
    <t>合计</t>
  </si>
  <si>
    <t>宜林荒山荒地荒滩和疏林地造林</t>
  </si>
  <si>
    <t>退化林修复（含人工更新）</t>
  </si>
  <si>
    <t>封山
育林</t>
  </si>
  <si>
    <t>任务合计（造林及
封育类）</t>
  </si>
  <si>
    <t>造林类</t>
  </si>
  <si>
    <r>
      <rPr>
        <sz val="11"/>
        <color rgb="FF000000"/>
        <rFont val="Times New Roman"/>
        <charset val="134"/>
      </rPr>
      <t>2018</t>
    </r>
    <r>
      <rPr>
        <sz val="11"/>
        <color rgb="FF000000"/>
        <rFont val="宋体"/>
        <charset val="134"/>
      </rPr>
      <t>年和</t>
    </r>
    <r>
      <rPr>
        <sz val="11"/>
        <color rgb="FF000000"/>
        <rFont val="Times New Roman"/>
        <charset val="134"/>
      </rPr>
      <t>2019</t>
    </r>
    <r>
      <rPr>
        <sz val="11"/>
        <color rgb="FF000000"/>
        <rFont val="宋体"/>
        <charset val="134"/>
      </rPr>
      <t>年新造林抚育</t>
    </r>
  </si>
  <si>
    <t>村庄绿化美化</t>
  </si>
  <si>
    <t>绿美古树乡村（省财政补助）</t>
  </si>
  <si>
    <t>森林小镇（省级财政补助）</t>
  </si>
  <si>
    <t>任务
总量</t>
  </si>
  <si>
    <t>其中：省级贫困村</t>
  </si>
  <si>
    <t>任务
合计</t>
  </si>
  <si>
    <r>
      <rPr>
        <sz val="11"/>
        <color rgb="FF000000"/>
        <rFont val="Times New Roman"/>
        <charset val="134"/>
      </rPr>
      <t>2019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中央财政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森林抚育</t>
    </r>
  </si>
  <si>
    <t>地方财政
暨社会投资森林抚育</t>
  </si>
  <si>
    <t>全  县</t>
  </si>
  <si>
    <t>司  前 镇</t>
  </si>
  <si>
    <t>隘  子 镇</t>
  </si>
  <si>
    <t>深 渡 水 乡</t>
  </si>
  <si>
    <t>罗  坝 镇</t>
  </si>
  <si>
    <t>澄  江 镇</t>
  </si>
  <si>
    <t>马  市 镇</t>
  </si>
  <si>
    <t>太  平 镇</t>
  </si>
  <si>
    <t>城  南 镇</t>
  </si>
  <si>
    <t>沈  所 镇</t>
  </si>
  <si>
    <t>顿  岗 镇</t>
  </si>
  <si>
    <t>局属林场</t>
  </si>
  <si>
    <t>国有刘张家山林场</t>
  </si>
  <si>
    <t>国有龙斗輋林场</t>
  </si>
  <si>
    <t>国有坪丰林场</t>
  </si>
  <si>
    <t>国有深渡水林场</t>
  </si>
  <si>
    <t>时间：2020年1月21日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</si>
</sst>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b/>
      <sz val="16"/>
      <color theme="1"/>
      <name val="宋体"/>
      <charset val="134"/>
    </font>
    <font>
      <b/>
      <sz val="16"/>
      <color theme="1"/>
      <name val="Times New Roman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Times New Roman"/>
      <charset val="134"/>
    </font>
    <font>
      <sz val="11"/>
      <color rgb="FF000000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color rgb="FF000000"/>
      <name val="Arial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32" fillId="0" borderId="0"/>
    <xf numFmtId="42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8" fillId="2" borderId="2" applyNumberFormat="0" applyAlignment="0" applyProtection="0">
      <alignment vertical="center"/>
    </xf>
    <xf numFmtId="0" fontId="36" fillId="2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</cellXfs>
  <cellStyles count="50">
    <cellStyle name="常规" xfId="0" builtinId="0"/>
    <cellStyle name="常规_全省林地按地类面积统计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J12" sqref="J12"/>
    </sheetView>
  </sheetViews>
  <sheetFormatPr defaultColWidth="10.625" defaultRowHeight="33" customHeight="1"/>
  <cols>
    <col min="1" max="1" width="16.375" customWidth="1"/>
    <col min="2" max="12" width="10.625" customWidth="1"/>
    <col min="13" max="13" width="10.125" customWidth="1"/>
    <col min="14" max="16383" width="10.625" customWidth="1"/>
  </cols>
  <sheetData>
    <row r="1" customHeight="1" spans="1:17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ht="24" customHeight="1" spans="1:17">
      <c r="A2" s="3"/>
      <c r="B2" s="3"/>
      <c r="C2" s="3"/>
      <c r="D2" s="3"/>
      <c r="E2" s="8"/>
      <c r="F2" s="8"/>
      <c r="G2" s="8"/>
      <c r="H2" s="8"/>
      <c r="I2" s="8"/>
      <c r="J2" s="8"/>
      <c r="K2" s="8"/>
      <c r="L2" s="8"/>
      <c r="M2" s="8"/>
      <c r="N2" s="8"/>
      <c r="O2" s="34" t="s">
        <v>1</v>
      </c>
      <c r="P2" s="34"/>
      <c r="Q2" s="34"/>
    </row>
    <row r="3" customHeight="1" spans="1:17">
      <c r="A3" s="9" t="s">
        <v>2</v>
      </c>
      <c r="B3" s="9" t="s">
        <v>3</v>
      </c>
      <c r="C3" s="10"/>
      <c r="D3" s="10"/>
      <c r="E3" s="10"/>
      <c r="F3" s="9" t="s">
        <v>4</v>
      </c>
      <c r="G3" s="10"/>
      <c r="H3" s="10"/>
      <c r="I3" s="10"/>
      <c r="J3" s="9" t="s">
        <v>5</v>
      </c>
      <c r="K3" s="9"/>
      <c r="L3" s="9"/>
      <c r="M3" s="9"/>
      <c r="N3" s="9" t="s">
        <v>6</v>
      </c>
      <c r="O3" s="35" t="s">
        <v>7</v>
      </c>
      <c r="P3" s="36"/>
      <c r="Q3" s="36"/>
    </row>
    <row r="4" customHeight="1" spans="1:17">
      <c r="A4" s="10"/>
      <c r="B4" s="11" t="s">
        <v>8</v>
      </c>
      <c r="C4" s="11" t="s">
        <v>9</v>
      </c>
      <c r="D4" s="11" t="s">
        <v>10</v>
      </c>
      <c r="E4" s="11" t="s">
        <v>11</v>
      </c>
      <c r="F4" s="11" t="s">
        <v>12</v>
      </c>
      <c r="G4" s="11" t="s">
        <v>13</v>
      </c>
      <c r="H4" s="11" t="s">
        <v>11</v>
      </c>
      <c r="I4" s="37" t="s">
        <v>14</v>
      </c>
      <c r="J4" s="38" t="s">
        <v>15</v>
      </c>
      <c r="K4" s="38"/>
      <c r="L4" s="11" t="s">
        <v>16</v>
      </c>
      <c r="M4" s="11" t="s">
        <v>17</v>
      </c>
      <c r="N4" s="10"/>
      <c r="O4" s="36"/>
      <c r="P4" s="36"/>
      <c r="Q4" s="36"/>
    </row>
    <row r="5" customHeight="1" spans="1:17">
      <c r="A5" s="10"/>
      <c r="B5" s="11"/>
      <c r="C5" s="11"/>
      <c r="D5" s="11"/>
      <c r="E5" s="11"/>
      <c r="F5" s="11"/>
      <c r="G5" s="11"/>
      <c r="H5" s="11"/>
      <c r="I5" s="37"/>
      <c r="J5" s="11" t="s">
        <v>18</v>
      </c>
      <c r="K5" s="11" t="s">
        <v>19</v>
      </c>
      <c r="L5" s="11"/>
      <c r="M5" s="11"/>
      <c r="N5" s="10"/>
      <c r="O5" s="11" t="s">
        <v>20</v>
      </c>
      <c r="P5" s="37" t="s">
        <v>21</v>
      </c>
      <c r="Q5" s="11" t="s">
        <v>22</v>
      </c>
    </row>
    <row r="6" s="1" customFormat="1" customHeight="1" spans="1:17">
      <c r="A6" s="12" t="s">
        <v>23</v>
      </c>
      <c r="B6" s="13">
        <v>43475</v>
      </c>
      <c r="C6" s="13">
        <v>3635</v>
      </c>
      <c r="D6" s="13">
        <v>18540</v>
      </c>
      <c r="E6" s="14">
        <v>21300</v>
      </c>
      <c r="F6" s="15">
        <f>G6+H6</f>
        <v>3486.5</v>
      </c>
      <c r="G6" s="16">
        <v>3286.5</v>
      </c>
      <c r="H6" s="17">
        <v>200</v>
      </c>
      <c r="I6" s="16">
        <v>9300</v>
      </c>
      <c r="J6" s="16">
        <v>4</v>
      </c>
      <c r="K6" s="16">
        <v>2</v>
      </c>
      <c r="L6" s="16">
        <v>2</v>
      </c>
      <c r="M6" s="16">
        <v>1</v>
      </c>
      <c r="N6" s="16">
        <v>6000</v>
      </c>
      <c r="O6" s="13">
        <v>76591</v>
      </c>
      <c r="P6" s="19">
        <v>10200</v>
      </c>
      <c r="Q6" s="19">
        <f>O6-P6</f>
        <v>66391</v>
      </c>
    </row>
    <row r="7" s="1" customFormat="1" customHeight="1" spans="1:17">
      <c r="A7" s="18" t="s">
        <v>24</v>
      </c>
      <c r="B7" s="19"/>
      <c r="C7" s="20">
        <v>100</v>
      </c>
      <c r="D7" s="20">
        <v>4463</v>
      </c>
      <c r="E7" s="21">
        <v>4000</v>
      </c>
      <c r="F7" s="22">
        <f t="shared" ref="F7:F19" si="0">G7+H7</f>
        <v>515</v>
      </c>
      <c r="G7" s="23">
        <v>515</v>
      </c>
      <c r="H7" s="24"/>
      <c r="I7" s="23"/>
      <c r="J7" s="23"/>
      <c r="K7" s="23"/>
      <c r="L7" s="23"/>
      <c r="M7" s="23"/>
      <c r="N7" s="23"/>
      <c r="O7" s="18">
        <v>17346</v>
      </c>
      <c r="P7" s="18"/>
      <c r="Q7" s="18">
        <v>17346</v>
      </c>
    </row>
    <row r="8" s="1" customFormat="1" customHeight="1" spans="1:17">
      <c r="A8" s="25" t="s">
        <v>25</v>
      </c>
      <c r="B8" s="20"/>
      <c r="C8" s="20">
        <v>200</v>
      </c>
      <c r="D8" s="20">
        <v>4718</v>
      </c>
      <c r="E8" s="21">
        <v>5000</v>
      </c>
      <c r="F8" s="22"/>
      <c r="G8" s="23"/>
      <c r="H8" s="24"/>
      <c r="I8" s="23"/>
      <c r="J8" s="23"/>
      <c r="K8" s="23"/>
      <c r="L8" s="23"/>
      <c r="M8" s="23"/>
      <c r="N8" s="23"/>
      <c r="O8" s="18">
        <v>14211</v>
      </c>
      <c r="P8" s="18"/>
      <c r="Q8" s="18">
        <v>14211</v>
      </c>
    </row>
    <row r="9" s="1" customFormat="1" customHeight="1" spans="1:17">
      <c r="A9" s="26" t="s">
        <v>26</v>
      </c>
      <c r="B9" s="20"/>
      <c r="C9" s="20">
        <v>100</v>
      </c>
      <c r="D9" s="20">
        <v>1555</v>
      </c>
      <c r="E9" s="21">
        <v>3000</v>
      </c>
      <c r="F9" s="22">
        <f t="shared" si="0"/>
        <v>590</v>
      </c>
      <c r="G9" s="23">
        <v>390</v>
      </c>
      <c r="H9" s="24">
        <v>200</v>
      </c>
      <c r="I9" s="23"/>
      <c r="J9" s="23"/>
      <c r="K9" s="23"/>
      <c r="L9" s="23"/>
      <c r="M9" s="23"/>
      <c r="N9" s="23"/>
      <c r="O9" s="18">
        <v>2805</v>
      </c>
      <c r="P9" s="18"/>
      <c r="Q9" s="18">
        <v>2805</v>
      </c>
    </row>
    <row r="10" s="2" customFormat="1" customHeight="1" spans="1:17">
      <c r="A10" s="27" t="s">
        <v>27</v>
      </c>
      <c r="B10" s="28"/>
      <c r="C10" s="28">
        <v>100</v>
      </c>
      <c r="D10" s="28">
        <v>1899</v>
      </c>
      <c r="E10" s="28">
        <v>3300</v>
      </c>
      <c r="F10" s="22"/>
      <c r="G10" s="25"/>
      <c r="H10" s="24"/>
      <c r="I10" s="25"/>
      <c r="J10" s="25"/>
      <c r="K10" s="25"/>
      <c r="L10" s="25"/>
      <c r="M10" s="25"/>
      <c r="N10" s="25"/>
      <c r="O10" s="25">
        <v>7296</v>
      </c>
      <c r="P10" s="25"/>
      <c r="Q10" s="25">
        <v>7296</v>
      </c>
    </row>
    <row r="11" s="3" customFormat="1" customHeight="1" spans="1:17">
      <c r="A11" s="18" t="s">
        <v>28</v>
      </c>
      <c r="B11" s="20"/>
      <c r="C11" s="20">
        <v>100</v>
      </c>
      <c r="D11" s="20">
        <v>470</v>
      </c>
      <c r="E11" s="21">
        <v>2000</v>
      </c>
      <c r="F11" s="22">
        <f t="shared" si="0"/>
        <v>320</v>
      </c>
      <c r="G11" s="23">
        <v>320</v>
      </c>
      <c r="H11" s="24"/>
      <c r="I11" s="23"/>
      <c r="J11" s="23"/>
      <c r="K11" s="23"/>
      <c r="L11" s="23"/>
      <c r="M11" s="23"/>
      <c r="N11" s="23"/>
      <c r="O11" s="18">
        <v>5995</v>
      </c>
      <c r="P11" s="18"/>
      <c r="Q11" s="18">
        <v>5995</v>
      </c>
    </row>
    <row r="12" s="4" customFormat="1" customHeight="1" spans="1:17">
      <c r="A12" s="18" t="s">
        <v>29</v>
      </c>
      <c r="B12" s="24"/>
      <c r="C12" s="24">
        <v>2635</v>
      </c>
      <c r="D12" s="24">
        <v>2319</v>
      </c>
      <c r="E12" s="29">
        <v>2000</v>
      </c>
      <c r="F12" s="22">
        <f t="shared" si="0"/>
        <v>1106.5</v>
      </c>
      <c r="G12" s="29">
        <v>1106.5</v>
      </c>
      <c r="H12" s="24"/>
      <c r="I12" s="29"/>
      <c r="J12" s="29"/>
      <c r="K12" s="29"/>
      <c r="L12" s="29"/>
      <c r="M12" s="29"/>
      <c r="N12" s="29"/>
      <c r="O12" s="26">
        <v>8489</v>
      </c>
      <c r="P12" s="26"/>
      <c r="Q12" s="26">
        <v>8489</v>
      </c>
    </row>
    <row r="13" s="5" customFormat="1" customHeight="1" spans="1:17">
      <c r="A13" s="18" t="s">
        <v>30</v>
      </c>
      <c r="B13" s="30"/>
      <c r="C13" s="24">
        <v>100</v>
      </c>
      <c r="D13" s="24">
        <v>1650</v>
      </c>
      <c r="E13" s="27">
        <v>2000</v>
      </c>
      <c r="F13" s="22"/>
      <c r="G13" s="27"/>
      <c r="H13" s="30"/>
      <c r="I13" s="27"/>
      <c r="J13" s="27"/>
      <c r="K13" s="27"/>
      <c r="L13" s="24"/>
      <c r="M13" s="27"/>
      <c r="N13" s="27"/>
      <c r="O13" s="27">
        <v>1897</v>
      </c>
      <c r="P13" s="27"/>
      <c r="Q13" s="27">
        <v>1897</v>
      </c>
    </row>
    <row r="14" s="3" customFormat="1" customHeight="1" spans="1:17">
      <c r="A14" s="18" t="s">
        <v>31</v>
      </c>
      <c r="B14" s="20"/>
      <c r="C14" s="20"/>
      <c r="D14" s="20">
        <v>463</v>
      </c>
      <c r="E14" s="21"/>
      <c r="F14" s="22">
        <f t="shared" si="0"/>
        <v>275</v>
      </c>
      <c r="G14" s="23">
        <v>275</v>
      </c>
      <c r="H14" s="24"/>
      <c r="I14" s="23"/>
      <c r="J14" s="23"/>
      <c r="K14" s="23"/>
      <c r="L14" s="23"/>
      <c r="M14" s="23"/>
      <c r="N14" s="23"/>
      <c r="O14" s="18">
        <v>2023</v>
      </c>
      <c r="P14" s="18"/>
      <c r="Q14" s="18">
        <v>2023</v>
      </c>
    </row>
    <row r="15" s="3" customFormat="1" customHeight="1" spans="1:17">
      <c r="A15" s="18" t="s">
        <v>32</v>
      </c>
      <c r="B15" s="18"/>
      <c r="C15" s="18">
        <v>100</v>
      </c>
      <c r="D15" s="18"/>
      <c r="E15" s="18"/>
      <c r="F15" s="22"/>
      <c r="G15" s="18"/>
      <c r="H15" s="18"/>
      <c r="I15" s="18"/>
      <c r="J15" s="18"/>
      <c r="K15" s="18"/>
      <c r="L15" s="18"/>
      <c r="M15" s="18"/>
      <c r="N15" s="18"/>
      <c r="O15" s="18">
        <v>200</v>
      </c>
      <c r="P15" s="18"/>
      <c r="Q15" s="18">
        <v>200</v>
      </c>
    </row>
    <row r="16" s="3" customFormat="1" customHeight="1" spans="1:17">
      <c r="A16" s="18" t="s">
        <v>33</v>
      </c>
      <c r="B16" s="20"/>
      <c r="C16" s="24">
        <v>200</v>
      </c>
      <c r="D16" s="24">
        <v>1003</v>
      </c>
      <c r="E16" s="29"/>
      <c r="F16" s="22"/>
      <c r="G16" s="29"/>
      <c r="H16" s="24"/>
      <c r="I16" s="23"/>
      <c r="J16" s="23"/>
      <c r="K16" s="23"/>
      <c r="L16" s="23"/>
      <c r="M16" s="23"/>
      <c r="N16" s="29"/>
      <c r="O16" s="18">
        <v>3050</v>
      </c>
      <c r="P16" s="18"/>
      <c r="Q16" s="18">
        <v>3050</v>
      </c>
    </row>
    <row r="17" s="1" customFormat="1" customHeight="1" spans="1:17">
      <c r="A17" s="12" t="s">
        <v>34</v>
      </c>
      <c r="B17" s="13"/>
      <c r="C17" s="13"/>
      <c r="D17" s="13"/>
      <c r="E17" s="14"/>
      <c r="F17" s="15">
        <f t="shared" si="0"/>
        <v>680</v>
      </c>
      <c r="G17" s="16">
        <v>680</v>
      </c>
      <c r="H17" s="17"/>
      <c r="I17" s="16"/>
      <c r="J17" s="16"/>
      <c r="K17" s="16"/>
      <c r="L17" s="16"/>
      <c r="M17" s="16"/>
      <c r="N17" s="16"/>
      <c r="O17" s="19">
        <v>13279</v>
      </c>
      <c r="P17" s="19">
        <v>10200</v>
      </c>
      <c r="Q17" s="19">
        <v>3079</v>
      </c>
    </row>
    <row r="18" s="3" customFormat="1" customHeight="1" spans="1:17">
      <c r="A18" s="24" t="s">
        <v>35</v>
      </c>
      <c r="B18" s="20"/>
      <c r="C18" s="31"/>
      <c r="D18" s="20"/>
      <c r="E18" s="23"/>
      <c r="F18" s="22">
        <f t="shared" si="0"/>
        <v>0</v>
      </c>
      <c r="G18" s="23"/>
      <c r="H18" s="24"/>
      <c r="I18" s="23"/>
      <c r="J18" s="23"/>
      <c r="K18" s="23"/>
      <c r="L18" s="23"/>
      <c r="M18" s="23"/>
      <c r="N18" s="23"/>
      <c r="O18" s="18"/>
      <c r="P18" s="18"/>
      <c r="Q18" s="18"/>
    </row>
    <row r="19" s="3" customFormat="1" customHeight="1" spans="1:17">
      <c r="A19" s="24" t="s">
        <v>36</v>
      </c>
      <c r="B19" s="20"/>
      <c r="C19" s="31"/>
      <c r="D19" s="20"/>
      <c r="E19" s="23"/>
      <c r="F19" s="22">
        <f t="shared" si="0"/>
        <v>680</v>
      </c>
      <c r="G19" s="23">
        <v>680</v>
      </c>
      <c r="H19" s="24"/>
      <c r="I19" s="23"/>
      <c r="J19" s="23"/>
      <c r="K19" s="23"/>
      <c r="L19" s="23"/>
      <c r="M19" s="23"/>
      <c r="N19" s="23"/>
      <c r="O19" s="18"/>
      <c r="P19" s="18"/>
      <c r="Q19" s="18"/>
    </row>
    <row r="20" s="3" customFormat="1" customHeight="1" spans="1:17">
      <c r="A20" s="24" t="s">
        <v>37</v>
      </c>
      <c r="B20" s="20"/>
      <c r="C20" s="31"/>
      <c r="D20" s="20"/>
      <c r="E20" s="23"/>
      <c r="F20" s="22"/>
      <c r="G20" s="23"/>
      <c r="H20" s="24"/>
      <c r="I20" s="23"/>
      <c r="J20" s="23"/>
      <c r="K20" s="23"/>
      <c r="L20" s="23"/>
      <c r="M20" s="23"/>
      <c r="N20" s="23"/>
      <c r="O20" s="18">
        <v>3079</v>
      </c>
      <c r="P20" s="18"/>
      <c r="Q20" s="18">
        <v>3079</v>
      </c>
    </row>
    <row r="21" s="3" customFormat="1" customHeight="1" spans="1:17">
      <c r="A21" s="24" t="s">
        <v>38</v>
      </c>
      <c r="B21" s="20"/>
      <c r="C21" s="31"/>
      <c r="D21" s="20"/>
      <c r="E21" s="23"/>
      <c r="F21" s="22"/>
      <c r="G21" s="23"/>
      <c r="H21" s="24"/>
      <c r="I21" s="23"/>
      <c r="J21" s="23"/>
      <c r="K21" s="23"/>
      <c r="L21" s="23"/>
      <c r="M21" s="23"/>
      <c r="N21" s="23"/>
      <c r="O21" s="20"/>
      <c r="P21" s="18"/>
      <c r="Q21" s="18"/>
    </row>
    <row r="22" customHeight="1" spans="1:17">
      <c r="A22" s="32"/>
      <c r="B22" s="32"/>
      <c r="C22" s="32"/>
      <c r="D22" s="32"/>
      <c r="E22" s="32"/>
      <c r="F22" s="32"/>
      <c r="G22" s="32"/>
      <c r="H22" s="32"/>
      <c r="I22" s="32"/>
      <c r="J22" s="39"/>
      <c r="K22" s="39"/>
      <c r="L22" s="39"/>
      <c r="M22" s="39"/>
      <c r="N22" s="39"/>
      <c r="O22" s="40" t="s">
        <v>39</v>
      </c>
      <c r="P22" s="40"/>
      <c r="Q22" s="40"/>
    </row>
    <row r="23" customHeight="1" spans="1:17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</sheetData>
  <mergeCells count="22">
    <mergeCell ref="A1:Q1"/>
    <mergeCell ref="A2:D2"/>
    <mergeCell ref="O2:Q2"/>
    <mergeCell ref="B3:E3"/>
    <mergeCell ref="F3:I3"/>
    <mergeCell ref="J3:M3"/>
    <mergeCell ref="J4:K4"/>
    <mergeCell ref="A22:I22"/>
    <mergeCell ref="O22:Q22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M4:M5"/>
    <mergeCell ref="N3:N5"/>
    <mergeCell ref="O3:Q4"/>
  </mergeCells>
  <pageMargins left="0.393055555555556" right="0.393055555555556" top="0.393055555555556" bottom="0.393055555555556" header="0.196527777777778" footer="0.196527777777778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缪嘉健</dc:creator>
  <cp:lastModifiedBy>Administrator</cp:lastModifiedBy>
  <dcterms:created xsi:type="dcterms:W3CDTF">2019-12-20T07:42:00Z</dcterms:created>
  <dcterms:modified xsi:type="dcterms:W3CDTF">2020-01-21T03:40:58Z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