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合并版" sheetId="2" r:id="rId1"/>
    <sheet name="Sheet3" sheetId="3" r:id="rId2"/>
  </sheets>
  <definedNames>
    <definedName name="_xlnm._FilterDatabase" localSheetId="0" hidden="1">合并版!$J$2:$J$7</definedName>
    <definedName name="_xlnm.Print_Area" localSheetId="0">合并版!$A$1:$N$6</definedName>
  </definedNames>
  <calcPr calcId="144525"/>
</workbook>
</file>

<file path=xl/sharedStrings.xml><?xml version="1.0" encoding="utf-8"?>
<sst xmlns="http://schemas.openxmlformats.org/spreadsheetml/2006/main" count="31" uniqueCount="30">
  <si>
    <t>始兴县县域商业建设行动项目第三批验收项目汇总表</t>
  </si>
  <si>
    <t>地区：韶关市</t>
  </si>
  <si>
    <t>序号</t>
  </si>
  <si>
    <t>年度</t>
  </si>
  <si>
    <t>项目位置</t>
  </si>
  <si>
    <t>项目名称</t>
  </si>
  <si>
    <t>建设类型</t>
  </si>
  <si>
    <t>承办企业</t>
  </si>
  <si>
    <t>总投资额
（元）</t>
  </si>
  <si>
    <t>核减金额</t>
  </si>
  <si>
    <t>核定投资额</t>
  </si>
  <si>
    <t>奖补金额
（元）</t>
  </si>
  <si>
    <t>建设内容</t>
  </si>
  <si>
    <t>建设周期</t>
  </si>
  <si>
    <t>实现功能</t>
  </si>
  <si>
    <t>备注</t>
  </si>
  <si>
    <t>始兴县</t>
  </si>
  <si>
    <t>升级改造乡镇商贸中心项目</t>
  </si>
  <si>
    <t>改造</t>
  </si>
  <si>
    <t>始兴县鲜嫩商贸有限公司</t>
  </si>
  <si>
    <t>一、以投入资金和设备为乡镇大型超市进行升级改造为核心，以信息化商贸企业联合采购平台为桥梁，构建新型的农村线下市场经营模式，优化农村消费环境。将乡镇商贸流通企业作为供应链前置仓，于镇/村内设置不少于50个终端网点。
二、1.信息化软件购置。 2.商贸供应链前置仓建设。 3.镇村级终端用户推广。4、搭建商超各功能区、收银等设施和系统。</t>
  </si>
  <si>
    <t>2023年9月-2024年6月</t>
  </si>
  <si>
    <t>改造商超后，将是一家集购物、休闲娱乐于一体的商贸中心。并充分利用好供应链前置仓与数字化联合采购平台，为中小企业、个体商户提供集中采购、统一配送、销售分析等功能，实现联合采购平台数字化、自动化、标准化管理。提高产品配送时效性。提升农村消费服务供给，加快城镇协调发展的便民服务建设，促进商贸流通企业做大做强。</t>
  </si>
  <si>
    <t>农产品仓储配送项目</t>
  </si>
  <si>
    <t>新建</t>
  </si>
  <si>
    <t>四季牧歌生态农业（韶关）有限公司</t>
  </si>
  <si>
    <t>购买2辆冷链物流车和建设1个冷库、1个冻库，搭建仓库盖雨棚，建设农产品展柜、卷闸门，采购农产品上行物流框、冰柜等。</t>
  </si>
  <si>
    <t>2023年6月-2024年6月</t>
  </si>
  <si>
    <t>通过冷链车和冷库建设，促进始兴本地农产品更好的销售向大湾区，提高本地农产品商品化率、流通率。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</si>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</sst>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2"/>
      <name val="宋体"/>
      <charset val="134"/>
    </font>
    <font>
      <sz val="10"/>
      <name val="等线"/>
      <charset val="134"/>
    </font>
    <font>
      <b/>
      <sz val="14"/>
      <name val="等线"/>
      <charset val="134"/>
    </font>
    <font>
      <b/>
      <sz val="10"/>
      <color rgb="FF555555"/>
      <name val="等线"/>
      <charset val="134"/>
    </font>
    <font>
      <sz val="10"/>
      <color theme="1"/>
      <name val="等线"/>
      <charset val="134"/>
    </font>
    <font>
      <sz val="10"/>
      <name val="宋体"/>
      <charset val="134"/>
      <scheme val="minor"/>
    </font>
    <font>
      <sz val="10"/>
      <color rgb="FF7030A0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4E8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Border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43" fontId="4" fillId="0" borderId="2" xfId="8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3" fontId="1" fillId="0" borderId="2" xfId="8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 wrapText="1"/>
    </xf>
    <xf numFmtId="43" fontId="4" fillId="3" borderId="2" xfId="8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Font="1" applyBorder="1" applyAlignment="1">
      <alignment horizontal="justify" vertical="center" wrapText="1"/>
    </xf>
    <xf numFmtId="0" fontId="6" fillId="0" borderId="0" xfId="49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FFFFFF"/>
      <color rgb="00E4E8EF"/>
      <color rgb="0055555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H15" sqref="H15"/>
    </sheetView>
  </sheetViews>
  <sheetFormatPr defaultColWidth="8.925" defaultRowHeight="12" outlineLevelRow="6"/>
  <cols>
    <col min="1" max="1" width="4.625" style="1" customWidth="1"/>
    <col min="2" max="2" width="5" style="1" customWidth="1"/>
    <col min="3" max="3" width="8" style="1" customWidth="1"/>
    <col min="4" max="4" width="12.625" style="1" customWidth="1"/>
    <col min="5" max="5" width="8" style="1" customWidth="1"/>
    <col min="6" max="6" width="13.8166666666667" style="1" customWidth="1"/>
    <col min="7" max="7" width="16.1166666666667" style="2" customWidth="1"/>
    <col min="8" max="8" width="13.0833333333333" style="2" customWidth="1"/>
    <col min="9" max="9" width="16.625" style="2" customWidth="1"/>
    <col min="10" max="10" width="19.7083333333333" style="2" customWidth="1"/>
    <col min="11" max="11" width="39.8166666666667" style="1" customWidth="1"/>
    <col min="12" max="12" width="8" style="1" customWidth="1"/>
    <col min="13" max="13" width="38.3166666666667" style="1" customWidth="1"/>
    <col min="14" max="16384" width="9" style="1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0">
      <c r="A2" s="4"/>
      <c r="B2" s="4"/>
      <c r="C2" s="4"/>
      <c r="D2" s="4"/>
      <c r="G2" s="1"/>
      <c r="H2" s="1"/>
      <c r="I2" s="1"/>
      <c r="J2" s="1"/>
    </row>
    <row r="3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24" spans="1:1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14" t="s">
        <v>10</v>
      </c>
      <c r="J4" s="7" t="s">
        <v>11</v>
      </c>
      <c r="K4" s="6" t="s">
        <v>12</v>
      </c>
      <c r="L4" s="6" t="s">
        <v>13</v>
      </c>
      <c r="M4" s="6" t="s">
        <v>14</v>
      </c>
      <c r="N4" s="6" t="s">
        <v>15</v>
      </c>
    </row>
    <row r="5" ht="96" spans="1:16">
      <c r="A5" s="8">
        <v>1</v>
      </c>
      <c r="B5" s="9">
        <v>2024</v>
      </c>
      <c r="C5" s="9" t="s">
        <v>16</v>
      </c>
      <c r="D5" s="10" t="s">
        <v>17</v>
      </c>
      <c r="E5" s="10" t="s">
        <v>18</v>
      </c>
      <c r="F5" s="10" t="s">
        <v>19</v>
      </c>
      <c r="G5" s="11">
        <v>3600000</v>
      </c>
      <c r="H5" s="11">
        <v>25410</v>
      </c>
      <c r="I5" s="15">
        <v>3574590</v>
      </c>
      <c r="J5" s="11">
        <f>J7-J6</f>
        <v>1410908</v>
      </c>
      <c r="K5" s="16" t="s">
        <v>20</v>
      </c>
      <c r="L5" s="17" t="s">
        <v>21</v>
      </c>
      <c r="M5" s="18" t="s">
        <v>22</v>
      </c>
      <c r="N5" s="17"/>
      <c r="O5" s="19"/>
      <c r="P5" s="19"/>
    </row>
    <row r="6" ht="36" spans="1:14">
      <c r="A6" s="8">
        <v>2</v>
      </c>
      <c r="B6" s="12">
        <v>2024</v>
      </c>
      <c r="C6" s="12" t="s">
        <v>16</v>
      </c>
      <c r="D6" s="10" t="s">
        <v>23</v>
      </c>
      <c r="E6" s="12" t="s">
        <v>24</v>
      </c>
      <c r="F6" s="10" t="s">
        <v>25</v>
      </c>
      <c r="G6" s="11">
        <v>904500</v>
      </c>
      <c r="H6" s="11">
        <v>101495.57</v>
      </c>
      <c r="I6" s="15">
        <v>803004.43</v>
      </c>
      <c r="J6" s="11">
        <v>321201</v>
      </c>
      <c r="K6" s="16" t="s">
        <v>26</v>
      </c>
      <c r="L6" s="17" t="s">
        <v>27</v>
      </c>
      <c r="M6" s="16" t="s">
        <v>28</v>
      </c>
      <c r="N6" s="17"/>
    </row>
    <row r="7" spans="1:14">
      <c r="A7" s="8"/>
      <c r="B7" s="8"/>
      <c r="C7" s="8"/>
      <c r="D7" s="8"/>
      <c r="E7" s="8"/>
      <c r="F7" s="8" t="s">
        <v>29</v>
      </c>
      <c r="G7" s="13">
        <f>SUM(G5:G6)</f>
        <v>4504500</v>
      </c>
      <c r="H7" s="13"/>
      <c r="I7" s="13"/>
      <c r="J7" s="13">
        <v>1732109</v>
      </c>
      <c r="K7" s="8"/>
      <c r="L7" s="8"/>
      <c r="M7" s="8"/>
      <c r="N7" s="8"/>
    </row>
  </sheetData>
  <mergeCells count="3">
    <mergeCell ref="A1:N1"/>
    <mergeCell ref="A2:D2"/>
    <mergeCell ref="A3:J3"/>
  </mergeCells>
  <pageMargins left="0.554166666666667" right="0.554166666666667" top="1" bottom="1" header="0.511805555555556" footer="0.511805555555556"/>
  <pageSetup paperSize="9" scale="7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合并版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蒲彦东</cp:lastModifiedBy>
  <dcterms:created xsi:type="dcterms:W3CDTF">2022-05-09T07:36:00Z</dcterms:created>
  <dcterms:modified xsi:type="dcterms:W3CDTF">2024-05-06T03:06:27Z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A6331DC1A189487A8817020D3151C78B</vt:lpwstr>
  </property>
</Properties>
</file>